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lon\Desktop\"/>
    </mc:Choice>
  </mc:AlternateContent>
  <xr:revisionPtr revIDLastSave="0" documentId="13_ncr:1_{9ECB6225-B99E-4D6A-9763-0C9F5BE02822}" xr6:coauthVersionLast="47" xr6:coauthVersionMax="47" xr10:uidLastSave="{00000000-0000-0000-0000-000000000000}"/>
  <bookViews>
    <workbookView xWindow="-120" yWindow="-120" windowWidth="29040" windowHeight="15990" tabRatio="739" xr2:uid="{00000000-000D-0000-FFFF-FFFF00000000}"/>
  </bookViews>
  <sheets>
    <sheet name="Notes" sheetId="11" r:id="rId1"/>
    <sheet name="Entries" sheetId="1" r:id="rId2"/>
    <sheet name="Technical Official List" sheetId="7" r:id="rId3"/>
    <sheet name="Weigh-in List" sheetId="2" r:id="rId4"/>
    <sheet name="Weigh-in List - Team" sheetId="12" r:id="rId5"/>
    <sheet name="Kit Check List" sheetId="4" r:id="rId6"/>
    <sheet name="Kit Check List - Team" sheetId="9" r:id="rId7"/>
    <sheet name="Attempt Card" sheetId="3" r:id="rId8"/>
    <sheet name="Attempt Card - Team" sheetId="13" r:id="rId9"/>
    <sheet name="Score Sheet" sheetId="5" r:id="rId10"/>
    <sheet name="Score Sheet - CF" sheetId="14" r:id="rId11"/>
    <sheet name="Score Sheet - Team" sheetId="15" r:id="rId12"/>
  </sheets>
  <definedNames>
    <definedName name="Age_Group">Notes!$O$3:$O$6</definedName>
    <definedName name="Age_Group_Short">Notes!$P$3:$P$6</definedName>
    <definedName name="Bodyweight_Categories">Notes!$N$3:$N$24</definedName>
    <definedName name="Gender">Notes!$K$3:$K$5</definedName>
    <definedName name="Gender_Short">Notes!$M$3:$M$4</definedName>
    <definedName name="Gender_Team">Notes!$L$3:$L$4</definedName>
    <definedName name="_xlnm.Print_Area" localSheetId="7">'Attempt Card'!$A$1:$H$14</definedName>
    <definedName name="_xlnm.Print_Area" localSheetId="8">'Attempt Card - Team'!$A$1:$F$17</definedName>
    <definedName name="_xlnm.Print_Area" localSheetId="1">Entries!$A$3:$K$20</definedName>
    <definedName name="_xlnm.Print_Area" localSheetId="5">'Kit Check List'!$A$1:$R$21</definedName>
    <definedName name="_xlnm.Print_Area" localSheetId="6">'Kit Check List - Team'!$A$1:$S$23</definedName>
    <definedName name="_xlnm.Print_Area" localSheetId="9">'Score Sheet'!$A$1:$R$26</definedName>
    <definedName name="_xlnm.Print_Area" localSheetId="10">'Score Sheet - CF'!$A$1:$W$27</definedName>
    <definedName name="_xlnm.Print_Area" localSheetId="11">'Score Sheet - Team'!$A$1:$R$26</definedName>
    <definedName name="_xlnm.Print_Area" localSheetId="3">'Weigh-in List'!$A$1:$I$23</definedName>
    <definedName name="_xlnm.Print_Area" localSheetId="4">'Weigh-in List - Team'!$A$1:$K$23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5" l="1"/>
  <c r="V10" i="14"/>
  <c r="V24" i="14"/>
  <c r="U24" i="14"/>
  <c r="V23" i="14"/>
  <c r="U23" i="14"/>
  <c r="V22" i="14"/>
  <c r="U22" i="14"/>
  <c r="V21" i="14"/>
  <c r="U21" i="14"/>
  <c r="V20" i="14"/>
  <c r="U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U10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O24" i="14"/>
  <c r="O23" i="14"/>
  <c r="O22" i="14"/>
  <c r="R22" i="14" s="1"/>
  <c r="S22" i="14" s="1"/>
  <c r="T22" i="14" s="1"/>
  <c r="O21" i="14"/>
  <c r="O20" i="14"/>
  <c r="O19" i="14"/>
  <c r="O18" i="14"/>
  <c r="O17" i="14"/>
  <c r="R17" i="14" s="1"/>
  <c r="S17" i="14" s="1"/>
  <c r="T17" i="14" s="1"/>
  <c r="O16" i="14"/>
  <c r="O15" i="14"/>
  <c r="R15" i="14" s="1"/>
  <c r="S15" i="14" s="1"/>
  <c r="T15" i="14" s="1"/>
  <c r="O14" i="14"/>
  <c r="R14" i="14" s="1"/>
  <c r="S14" i="14" s="1"/>
  <c r="T14" i="14" s="1"/>
  <c r="O13" i="14"/>
  <c r="O12" i="14"/>
  <c r="O11" i="14"/>
  <c r="M11" i="14"/>
  <c r="M10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O10" i="14"/>
  <c r="Q10" i="14"/>
  <c r="I9" i="11"/>
  <c r="I8" i="11"/>
  <c r="H10" i="11"/>
  <c r="H9" i="11"/>
  <c r="H8" i="11"/>
  <c r="H7" i="11"/>
  <c r="N10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R23" i="5"/>
  <c r="R11" i="14"/>
  <c r="S11" i="14" s="1"/>
  <c r="T11" i="14" s="1"/>
  <c r="R21" i="14"/>
  <c r="S21" i="14" s="1"/>
  <c r="T21" i="14" s="1"/>
  <c r="R20" i="14"/>
  <c r="S20" i="14" s="1"/>
  <c r="T20" i="14" s="1"/>
  <c r="R19" i="14"/>
  <c r="S19" i="14" s="1"/>
  <c r="T19" i="14" s="1"/>
  <c r="R18" i="14"/>
  <c r="S18" i="14" s="1"/>
  <c r="T18" i="14" s="1"/>
  <c r="R13" i="14"/>
  <c r="S13" i="14" s="1"/>
  <c r="T13" i="14" s="1"/>
  <c r="R12" i="14"/>
  <c r="S12" i="14" s="1"/>
  <c r="T12" i="14" s="1"/>
  <c r="Q23" i="5"/>
  <c r="Q22" i="5"/>
  <c r="R22" i="5" s="1"/>
  <c r="Q21" i="5"/>
  <c r="R21" i="5" s="1"/>
  <c r="Q20" i="5"/>
  <c r="R20" i="5" s="1"/>
  <c r="Q19" i="5"/>
  <c r="R19" i="5" s="1"/>
  <c r="Q18" i="5"/>
  <c r="R18" i="5" s="1"/>
  <c r="Q17" i="5"/>
  <c r="R17" i="5" s="1"/>
  <c r="Q16" i="5"/>
  <c r="R16" i="5" s="1"/>
  <c r="Q15" i="5"/>
  <c r="R15" i="5" s="1"/>
  <c r="Q14" i="5"/>
  <c r="R14" i="5" s="1"/>
  <c r="Q13" i="5"/>
  <c r="R13" i="5" s="1"/>
  <c r="Q12" i="5"/>
  <c r="Q11" i="5"/>
  <c r="R11" i="5" s="1"/>
  <c r="Q10" i="5"/>
  <c r="O9" i="5"/>
  <c r="P9" i="5" s="1"/>
  <c r="O10" i="5"/>
  <c r="P13" i="5"/>
  <c r="P12" i="5"/>
  <c r="Q9" i="5"/>
  <c r="O19" i="5"/>
  <c r="P19" i="5" s="1"/>
  <c r="O18" i="5"/>
  <c r="P18" i="5" s="1"/>
  <c r="O17" i="5"/>
  <c r="P17" i="5" s="1"/>
  <c r="O16" i="5"/>
  <c r="P16" i="5" s="1"/>
  <c r="O15" i="5"/>
  <c r="P15" i="5" s="1"/>
  <c r="O14" i="5"/>
  <c r="P14" i="5" s="1"/>
  <c r="O13" i="5"/>
  <c r="O12" i="5"/>
  <c r="O11" i="5"/>
  <c r="P11" i="5" s="1"/>
  <c r="R23" i="14" l="1"/>
  <c r="S23" i="14" s="1"/>
  <c r="T23" i="14" s="1"/>
  <c r="R24" i="14"/>
  <c r="S24" i="14" s="1"/>
  <c r="T24" i="14" s="1"/>
  <c r="R16" i="14"/>
  <c r="S16" i="14" s="1"/>
  <c r="T16" i="14" s="1"/>
  <c r="R10" i="14"/>
  <c r="S10" i="14" s="1"/>
  <c r="O21" i="15"/>
  <c r="O18" i="15"/>
  <c r="O15" i="15"/>
  <c r="O12" i="15"/>
  <c r="O9" i="15"/>
  <c r="W13" i="14"/>
  <c r="W24" i="14"/>
  <c r="W16" i="14"/>
  <c r="W17" i="14"/>
  <c r="W18" i="14"/>
  <c r="W19" i="14"/>
  <c r="W10" i="14"/>
  <c r="W20" i="14"/>
  <c r="W11" i="14"/>
  <c r="W21" i="14"/>
  <c r="W12" i="14"/>
  <c r="W23" i="14"/>
  <c r="W14" i="14"/>
  <c r="W22" i="14"/>
  <c r="W15" i="14"/>
  <c r="R10" i="5"/>
  <c r="R9" i="5"/>
  <c r="R12" i="5"/>
  <c r="P10" i="5"/>
  <c r="P20" i="5"/>
  <c r="P21" i="5"/>
  <c r="P21" i="15" l="1"/>
  <c r="P9" i="15"/>
  <c r="P15" i="15"/>
  <c r="P18" i="15"/>
  <c r="P12" i="15"/>
  <c r="T10" i="14"/>
</calcChain>
</file>

<file path=xl/sharedStrings.xml><?xml version="1.0" encoding="utf-8"?>
<sst xmlns="http://schemas.openxmlformats.org/spreadsheetml/2006/main" count="431" uniqueCount="160">
  <si>
    <t>Competition Name:</t>
  </si>
  <si>
    <t>Sport</t>
  </si>
  <si>
    <t>Gender</t>
  </si>
  <si>
    <t>Event Type</t>
  </si>
  <si>
    <t>SDMS ID</t>
  </si>
  <si>
    <t>Family Name</t>
  </si>
  <si>
    <t>Given Name</t>
  </si>
  <si>
    <t>NPC</t>
  </si>
  <si>
    <t xml:space="preserve">DoB                         </t>
  </si>
  <si>
    <t>Registered</t>
  </si>
  <si>
    <t>Classification Status</t>
  </si>
  <si>
    <t>PO</t>
  </si>
  <si>
    <t>Competition Name</t>
  </si>
  <si>
    <t xml:space="preserve"> Family Name</t>
  </si>
  <si>
    <t xml:space="preserve"> Given  Name</t>
  </si>
  <si>
    <t>Level</t>
  </si>
  <si>
    <t>Email</t>
  </si>
  <si>
    <t>Phone Number</t>
  </si>
  <si>
    <t>Notes</t>
  </si>
  <si>
    <t>Doe</t>
  </si>
  <si>
    <t>John</t>
  </si>
  <si>
    <t>XYZ</t>
  </si>
  <si>
    <t>M</t>
  </si>
  <si>
    <t>johndoe@company.com</t>
  </si>
  <si>
    <t>+49-228-2097</t>
  </si>
  <si>
    <t>Available.</t>
  </si>
  <si>
    <t>Competition</t>
  </si>
  <si>
    <t>Date</t>
  </si>
  <si>
    <t>Lot No</t>
  </si>
  <si>
    <t>DoB</t>
  </si>
  <si>
    <t>Order</t>
  </si>
  <si>
    <t>1st Attempt</t>
  </si>
  <si>
    <t>Rack Height</t>
  </si>
  <si>
    <t>Signature</t>
  </si>
  <si>
    <t>Kit Check Inspection Sheet</t>
  </si>
  <si>
    <t>Lot  No</t>
  </si>
  <si>
    <t>Lifting Suit</t>
  </si>
  <si>
    <t>Shirt</t>
  </si>
  <si>
    <t>Bra</t>
  </si>
  <si>
    <t>Socks</t>
  </si>
  <si>
    <t>Shoes</t>
  </si>
  <si>
    <t>Head Item</t>
  </si>
  <si>
    <t xml:space="preserve">Wrist Wraps </t>
  </si>
  <si>
    <t>Belt</t>
  </si>
  <si>
    <t>Own Bench Straps</t>
  </si>
  <si>
    <t>Plasters</t>
  </si>
  <si>
    <t>Music and Lights</t>
  </si>
  <si>
    <t>Coach as Spotter</t>
  </si>
  <si>
    <t>Codes of Exception</t>
  </si>
  <si>
    <t>Sockes</t>
  </si>
  <si>
    <t>Attempt Card</t>
  </si>
  <si>
    <t xml:space="preserve">Lot No.    </t>
  </si>
  <si>
    <t>Name</t>
  </si>
  <si>
    <t xml:space="preserve">Date of Birth  </t>
  </si>
  <si>
    <t>Cat. / Grp.</t>
  </si>
  <si>
    <t xml:space="preserve">Body Weight </t>
  </si>
  <si>
    <t xml:space="preserve">Rack Height </t>
  </si>
  <si>
    <t>Age Group</t>
  </si>
  <si>
    <t>2nd Attempt</t>
  </si>
  <si>
    <t>3rd Attempt</t>
  </si>
  <si>
    <t>Power Lift</t>
  </si>
  <si>
    <t>Result</t>
  </si>
  <si>
    <t>Best</t>
  </si>
  <si>
    <t>Ranking</t>
  </si>
  <si>
    <t>NPC/Team</t>
  </si>
  <si>
    <t>Phase</t>
  </si>
  <si>
    <t>Score Sheet</t>
  </si>
  <si>
    <t>Body Weight</t>
  </si>
  <si>
    <t>Attempts</t>
  </si>
  <si>
    <t>Best Lift</t>
  </si>
  <si>
    <t>Rank</t>
  </si>
  <si>
    <t>Total Lift</t>
  </si>
  <si>
    <t>Male</t>
  </si>
  <si>
    <t>Female</t>
  </si>
  <si>
    <t>Technical Official List</t>
  </si>
  <si>
    <t>Weigh-in List</t>
  </si>
  <si>
    <t>Bodyweight Category(ies)</t>
  </si>
  <si>
    <t>Chief Weigh-in Official</t>
  </si>
  <si>
    <t>Attempt 1</t>
  </si>
  <si>
    <t>Weigh-in List - Team</t>
  </si>
  <si>
    <t>Type</t>
  </si>
  <si>
    <t>Chief Kit Check Official</t>
  </si>
  <si>
    <t>Other Outfit</t>
  </si>
  <si>
    <t>Kit Check Inspection Sheet - Team</t>
  </si>
  <si>
    <t>Kg</t>
  </si>
  <si>
    <t xml:space="preserve">Weigh-in
</t>
  </si>
  <si>
    <t xml:space="preserve">Signature
</t>
  </si>
  <si>
    <t xml:space="preserve">1st Change
</t>
  </si>
  <si>
    <t xml:space="preserve">2nd Change
</t>
  </si>
  <si>
    <t xml:space="preserve">Best
</t>
  </si>
  <si>
    <t xml:space="preserve">Total
</t>
  </si>
  <si>
    <t>Attempt Card - Team</t>
  </si>
  <si>
    <t xml:space="preserve">Automatic / Declared
</t>
  </si>
  <si>
    <t>Technical Delegate</t>
  </si>
  <si>
    <t>Mixed</t>
  </si>
  <si>
    <t>Bodyweight Categories</t>
  </si>
  <si>
    <t>Cat.</t>
  </si>
  <si>
    <t>Grp.</t>
  </si>
  <si>
    <t>Score</t>
  </si>
  <si>
    <t>49x</t>
  </si>
  <si>
    <t>Version</t>
  </si>
  <si>
    <t>Approval Date</t>
  </si>
  <si>
    <t>Change(s)</t>
  </si>
  <si>
    <t>License Status</t>
  </si>
  <si>
    <t>Entry List</t>
  </si>
  <si>
    <t>Team Score</t>
  </si>
  <si>
    <t>NPC and Team</t>
  </si>
  <si>
    <t>F</t>
  </si>
  <si>
    <t>Gender Short</t>
  </si>
  <si>
    <t>Score Sheet - Team</t>
  </si>
  <si>
    <t>Score Sheet - CF</t>
  </si>
  <si>
    <t>-</t>
  </si>
  <si>
    <t>Elite</t>
  </si>
  <si>
    <t>Legend</t>
  </si>
  <si>
    <t>Rookie</t>
  </si>
  <si>
    <t>Next Gen</t>
  </si>
  <si>
    <t>Age</t>
  </si>
  <si>
    <t>Initial document creation.</t>
  </si>
  <si>
    <t>Update to reflect current Technical Rules and Regulations and PARIS.</t>
  </si>
  <si>
    <t>Min</t>
  </si>
  <si>
    <t>Max</t>
  </si>
  <si>
    <t>Birth Year</t>
  </si>
  <si>
    <t>- Each page is formatted for printing A4s, horizontal or lanscape.</t>
  </si>
  <si>
    <t>Gender Team</t>
  </si>
  <si>
    <t>E</t>
  </si>
  <si>
    <t>R</t>
  </si>
  <si>
    <t>L</t>
  </si>
  <si>
    <t>NG</t>
  </si>
  <si>
    <t>Age Group Short</t>
  </si>
  <si>
    <t>F -41</t>
  </si>
  <si>
    <t>F -45</t>
  </si>
  <si>
    <t>F -50</t>
  </si>
  <si>
    <t>F -55</t>
  </si>
  <si>
    <t>F -61</t>
  </si>
  <si>
    <t>F -67</t>
  </si>
  <si>
    <t>F -73</t>
  </si>
  <si>
    <t>F -79</t>
  </si>
  <si>
    <t>F -86</t>
  </si>
  <si>
    <t>F +86</t>
  </si>
  <si>
    <t>M -49</t>
  </si>
  <si>
    <t>M -54</t>
  </si>
  <si>
    <t>M -59</t>
  </si>
  <si>
    <t>M -65</t>
  </si>
  <si>
    <t>M -72</t>
  </si>
  <si>
    <t>M -80</t>
  </si>
  <si>
    <t>M -88</t>
  </si>
  <si>
    <t>M -97</t>
  </si>
  <si>
    <t>M -107</t>
  </si>
  <si>
    <t>M +107</t>
  </si>
  <si>
    <t>M Combined</t>
  </si>
  <si>
    <t>F Combined</t>
  </si>
  <si>
    <t>Lists</t>
  </si>
  <si>
    <t>- Each date is formated to YYYY-MM-DD.</t>
  </si>
  <si>
    <t>1 CF</t>
  </si>
  <si>
    <t>2 CF</t>
  </si>
  <si>
    <t>3 CF</t>
  </si>
  <si>
    <t>As of today.</t>
  </si>
  <si>
    <t>- For the Score Sheet for CF and Team, the CF points are automatically calculated based on the Type (Male/Female) and Gender (M/F) input. The WPPO online calculator is listed to 3 decimal places, however scoreboards and rankings are shown to 1 decimal place only.</t>
  </si>
  <si>
    <t>Addition of applicable notes; correction of total lift by CF equations.</t>
  </si>
  <si>
    <t>- Tie breaks in rankings according to the updated Technical Rules and Regulations are not reflected and must be overridden.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</si>
</sst>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yyyy\-mm\-dd"/>
  </numFmts>
  <fonts count="24" x14ac:knownFonts="1">
    <font>
      <sz val="11"/>
      <color theme="1"/>
      <name val="Calibri"/>
      <family val="2"/>
      <scheme val="minor"/>
    </font>
    <font>
      <b/>
      <sz val="12"/>
      <color rgb="FF00B0F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i/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b/>
      <u/>
      <sz val="12"/>
      <color theme="3" tint="-0.499984740745262"/>
      <name val="Arial"/>
      <family val="2"/>
    </font>
    <font>
      <b/>
      <sz val="18"/>
      <color theme="3" tint="-0.49998474074526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08">
    <xf numFmtId="0" fontId="0" fillId="0" borderId="0" xfId="0"/>
    <xf numFmtId="0" fontId="0" fillId="3" borderId="0" xfId="0" applyFill="1"/>
    <xf numFmtId="0" fontId="1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9" fillId="3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2" fillId="3" borderId="1" xfId="0" quotePrefix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7" fillId="0" borderId="0" xfId="0" applyFont="1"/>
    <xf numFmtId="0" fontId="14" fillId="0" borderId="0" xfId="0" applyFont="1"/>
    <xf numFmtId="0" fontId="14" fillId="3" borderId="0" xfId="0" applyFont="1" applyFill="1"/>
    <xf numFmtId="0" fontId="2" fillId="2" borderId="1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/>
    <xf numFmtId="0" fontId="15" fillId="3" borderId="0" xfId="0" applyFont="1" applyFill="1"/>
    <xf numFmtId="0" fontId="14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4" fillId="3" borderId="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14" fillId="0" borderId="20" xfId="0" applyFont="1" applyBorder="1"/>
    <xf numFmtId="0" fontId="14" fillId="0" borderId="22" xfId="0" applyFont="1" applyBorder="1"/>
    <xf numFmtId="0" fontId="14" fillId="0" borderId="35" xfId="0" applyFont="1" applyBorder="1"/>
    <xf numFmtId="0" fontId="14" fillId="0" borderId="23" xfId="0" applyFont="1" applyBorder="1"/>
    <xf numFmtId="0" fontId="2" fillId="2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4" fillId="0" borderId="0" xfId="0" applyFont="1"/>
    <xf numFmtId="164" fontId="14" fillId="3" borderId="1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5" fontId="22" fillId="3" borderId="5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14" fillId="0" borderId="42" xfId="0" applyNumberFormat="1" applyFont="1" applyBorder="1" applyAlignment="1">
      <alignment horizontal="center" vertical="center"/>
    </xf>
    <xf numFmtId="164" fontId="15" fillId="3" borderId="29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2" borderId="1" xfId="0" applyFont="1" applyFill="1" applyBorder="1"/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top"/>
    </xf>
    <xf numFmtId="0" fontId="0" fillId="3" borderId="10" xfId="0" quotePrefix="1" applyFill="1" applyBorder="1" applyAlignment="1">
      <alignment horizontal="left" vertical="center" wrapText="1"/>
    </xf>
    <xf numFmtId="0" fontId="0" fillId="3" borderId="0" xfId="0" quotePrefix="1" applyFill="1" applyAlignment="1">
      <alignment horizontal="left" vertical="center" wrapText="1"/>
    </xf>
    <xf numFmtId="0" fontId="0" fillId="3" borderId="11" xfId="0" quotePrefix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left" vertical="center" wrapText="1"/>
    </xf>
    <xf numFmtId="0" fontId="0" fillId="3" borderId="17" xfId="0" quotePrefix="1" applyFill="1" applyBorder="1" applyAlignment="1">
      <alignment horizontal="left" vertical="center" wrapText="1"/>
    </xf>
    <xf numFmtId="0" fontId="0" fillId="3" borderId="13" xfId="0" quotePrefix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3" borderId="8" xfId="0" quotePrefix="1" applyFill="1" applyBorder="1" applyAlignment="1">
      <alignment horizontal="left" vertical="center"/>
    </xf>
    <xf numFmtId="0" fontId="0" fillId="3" borderId="18" xfId="0" quotePrefix="1" applyFill="1" applyBorder="1" applyAlignment="1">
      <alignment horizontal="left" vertical="center"/>
    </xf>
    <xf numFmtId="0" fontId="0" fillId="3" borderId="7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3" borderId="0" xfId="0" quotePrefix="1" applyFill="1" applyAlignment="1">
      <alignment horizontal="left" vertical="center"/>
    </xf>
    <xf numFmtId="0" fontId="0" fillId="3" borderId="11" xfId="0" quotePrefix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right" wrapText="1"/>
    </xf>
    <xf numFmtId="0" fontId="19" fillId="3" borderId="13" xfId="0" applyFont="1" applyFill="1" applyBorder="1" applyAlignment="1">
      <alignment horizontal="right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/>
    </xf>
    <xf numFmtId="0" fontId="20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 vertical="top" wrapText="1"/>
    </xf>
    <xf numFmtId="0" fontId="14" fillId="3" borderId="1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/>
    </xf>
    <xf numFmtId="0" fontId="15" fillId="3" borderId="18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left" vertical="top"/>
    </xf>
    <xf numFmtId="0" fontId="14" fillId="3" borderId="10" xfId="0" applyFont="1" applyFill="1" applyBorder="1" applyAlignment="1">
      <alignment horizontal="left" vertical="top" wrapText="1"/>
    </xf>
    <xf numFmtId="0" fontId="19" fillId="3" borderId="17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right" wrapText="1"/>
    </xf>
    <xf numFmtId="0" fontId="19" fillId="3" borderId="26" xfId="0" applyFont="1" applyFill="1" applyBorder="1" applyAlignment="1">
      <alignment horizontal="right" wrapText="1"/>
    </xf>
    <xf numFmtId="0" fontId="14" fillId="3" borderId="33" xfId="0" applyFont="1" applyFill="1" applyBorder="1" applyAlignment="1">
      <alignment horizontal="left" vertical="top"/>
    </xf>
    <xf numFmtId="0" fontId="14" fillId="3" borderId="34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top" wrapText="1"/>
    </xf>
    <xf numFmtId="0" fontId="15" fillId="3" borderId="22" xfId="0" applyFont="1" applyFill="1" applyBorder="1" applyAlignment="1">
      <alignment horizontal="left" vertical="top"/>
    </xf>
    <xf numFmtId="0" fontId="14" fillId="2" borderId="24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left" vertical="top" wrapText="1"/>
    </xf>
    <xf numFmtId="0" fontId="14" fillId="3" borderId="26" xfId="0" applyFont="1" applyFill="1" applyBorder="1" applyAlignment="1">
      <alignment horizontal="left" vertical="top"/>
    </xf>
    <xf numFmtId="0" fontId="14" fillId="3" borderId="27" xfId="0" applyFont="1" applyFill="1" applyBorder="1" applyAlignment="1">
      <alignment horizontal="left" vertical="top" wrapText="1"/>
    </xf>
    <xf numFmtId="0" fontId="14" fillId="3" borderId="28" xfId="0" applyFont="1" applyFill="1" applyBorder="1" applyAlignment="1">
      <alignment horizontal="left" vertical="top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top" wrapText="1"/>
    </xf>
    <xf numFmtId="0" fontId="19" fillId="3" borderId="22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ndoe@company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Q24"/>
  <sheetViews>
    <sheetView tabSelected="1" workbookViewId="0">
      <selection activeCell="J14" sqref="J14"/>
    </sheetView>
  </sheetViews>
  <sheetFormatPr defaultColWidth="0" defaultRowHeight="15" zeroHeight="1" x14ac:dyDescent="0.25"/>
  <cols>
    <col min="1" max="1" width="7.85546875" bestFit="1" customWidth="1"/>
    <col min="2" max="2" width="13.7109375" bestFit="1" customWidth="1"/>
    <col min="3" max="3" width="63.140625" bestFit="1" customWidth="1"/>
    <col min="4" max="4" width="9.140625" style="1" customWidth="1"/>
    <col min="5" max="5" width="10.42578125" bestFit="1" customWidth="1"/>
    <col min="6" max="6" width="4.5703125" bestFit="1" customWidth="1"/>
    <col min="7" max="7" width="4.85546875" bestFit="1" customWidth="1"/>
    <col min="8" max="9" width="5" bestFit="1" customWidth="1"/>
    <col min="10" max="10" width="9.140625" customWidth="1"/>
    <col min="11" max="11" width="9.42578125" hidden="1" customWidth="1"/>
    <col min="12" max="12" width="13.140625" hidden="1" customWidth="1"/>
    <col min="13" max="16" width="0" hidden="1" customWidth="1"/>
    <col min="17" max="17" width="9.140625" customWidth="1"/>
    <col min="18" max="16384" width="9.140625" hidden="1"/>
  </cols>
  <sheetData>
    <row r="1" spans="1:17" x14ac:dyDescent="0.25">
      <c r="A1" s="76" t="s">
        <v>100</v>
      </c>
      <c r="B1" s="76" t="s">
        <v>101</v>
      </c>
      <c r="C1" s="76" t="s">
        <v>102</v>
      </c>
      <c r="E1" s="1"/>
      <c r="F1" s="1"/>
      <c r="G1" s="1"/>
      <c r="H1" s="1"/>
      <c r="I1" s="1"/>
      <c r="J1" s="1"/>
      <c r="K1" s="104" t="s">
        <v>151</v>
      </c>
      <c r="L1" s="104"/>
      <c r="M1" s="104"/>
      <c r="N1" s="104"/>
      <c r="O1" s="104"/>
      <c r="P1" s="104"/>
      <c r="Q1" s="87"/>
    </row>
    <row r="2" spans="1:17" x14ac:dyDescent="0.25">
      <c r="A2" s="86">
        <v>1</v>
      </c>
      <c r="B2" s="77">
        <v>44621</v>
      </c>
      <c r="C2" s="78" t="s">
        <v>117</v>
      </c>
      <c r="E2" s="1"/>
      <c r="F2" s="1"/>
      <c r="G2" s="1"/>
      <c r="H2" s="1"/>
      <c r="I2" s="1"/>
      <c r="J2" s="1"/>
      <c r="K2" s="58" t="s">
        <v>2</v>
      </c>
      <c r="L2" s="58" t="s">
        <v>123</v>
      </c>
      <c r="M2" s="58" t="s">
        <v>108</v>
      </c>
      <c r="N2" s="58" t="s">
        <v>95</v>
      </c>
      <c r="O2" s="58" t="s">
        <v>57</v>
      </c>
      <c r="P2" s="58" t="s">
        <v>128</v>
      </c>
      <c r="Q2" s="1"/>
    </row>
    <row r="3" spans="1:17" x14ac:dyDescent="0.25">
      <c r="A3" s="80">
        <v>1.1000000000000001</v>
      </c>
      <c r="B3" s="77">
        <v>44713</v>
      </c>
      <c r="C3" s="78" t="s">
        <v>118</v>
      </c>
      <c r="E3" s="1"/>
      <c r="F3" s="1"/>
      <c r="G3" s="1"/>
      <c r="H3" s="1"/>
      <c r="I3" s="1"/>
      <c r="J3" s="1"/>
      <c r="K3" t="s">
        <v>72</v>
      </c>
      <c r="L3" t="s">
        <v>72</v>
      </c>
      <c r="M3" t="s">
        <v>22</v>
      </c>
      <c r="N3" t="s">
        <v>139</v>
      </c>
      <c r="O3" t="s">
        <v>112</v>
      </c>
      <c r="P3" t="s">
        <v>124</v>
      </c>
      <c r="Q3" s="1"/>
    </row>
    <row r="4" spans="1:17" x14ac:dyDescent="0.25">
      <c r="A4" s="80">
        <v>1.2</v>
      </c>
      <c r="B4" s="77">
        <v>44970</v>
      </c>
      <c r="C4" s="78" t="s">
        <v>158</v>
      </c>
      <c r="E4" s="1"/>
      <c r="F4" s="1"/>
      <c r="G4" s="1"/>
      <c r="H4" s="1"/>
      <c r="I4" s="1"/>
      <c r="J4" s="1"/>
      <c r="K4" t="s">
        <v>73</v>
      </c>
      <c r="L4" t="s">
        <v>73</v>
      </c>
      <c r="M4" t="s">
        <v>107</v>
      </c>
      <c r="N4" t="s">
        <v>140</v>
      </c>
      <c r="O4" t="s">
        <v>114</v>
      </c>
      <c r="P4" t="s">
        <v>125</v>
      </c>
      <c r="Q4" s="1"/>
    </row>
    <row r="5" spans="1:17" x14ac:dyDescent="0.25">
      <c r="A5" s="1"/>
      <c r="B5" s="1"/>
      <c r="C5" s="1"/>
      <c r="E5" s="97" t="s">
        <v>57</v>
      </c>
      <c r="F5" s="102" t="s">
        <v>116</v>
      </c>
      <c r="G5" s="103"/>
      <c r="H5" s="102" t="s">
        <v>121</v>
      </c>
      <c r="I5" s="103"/>
      <c r="J5" s="1"/>
      <c r="K5" t="s">
        <v>94</v>
      </c>
      <c r="N5" t="s">
        <v>141</v>
      </c>
      <c r="O5" t="s">
        <v>115</v>
      </c>
      <c r="P5" t="s">
        <v>127</v>
      </c>
      <c r="Q5" s="1"/>
    </row>
    <row r="6" spans="1:17" x14ac:dyDescent="0.25">
      <c r="A6" s="95" t="s">
        <v>18</v>
      </c>
      <c r="B6" s="95"/>
      <c r="C6" s="95"/>
      <c r="E6" s="98"/>
      <c r="F6" s="79" t="s">
        <v>119</v>
      </c>
      <c r="G6" s="79" t="s">
        <v>120</v>
      </c>
      <c r="H6" s="79" t="s">
        <v>119</v>
      </c>
      <c r="I6" s="79" t="s">
        <v>120</v>
      </c>
      <c r="J6" s="1"/>
      <c r="N6" t="s">
        <v>142</v>
      </c>
      <c r="O6" t="s">
        <v>113</v>
      </c>
      <c r="P6" t="s">
        <v>126</v>
      </c>
      <c r="Q6" s="1"/>
    </row>
    <row r="7" spans="1:17" x14ac:dyDescent="0.25">
      <c r="A7" s="96"/>
      <c r="B7" s="96"/>
      <c r="C7" s="96"/>
      <c r="E7" s="80" t="s">
        <v>112</v>
      </c>
      <c r="F7" s="78">
        <v>15</v>
      </c>
      <c r="G7" s="78" t="s">
        <v>111</v>
      </c>
      <c r="H7" s="78">
        <f ca="1">YEAR(TODAY())-F7</f>
        <v>2008</v>
      </c>
      <c r="I7" s="78" t="s">
        <v>111</v>
      </c>
      <c r="J7" s="1"/>
      <c r="N7" t="s">
        <v>143</v>
      </c>
      <c r="Q7" s="1"/>
    </row>
    <row r="8" spans="1:17" x14ac:dyDescent="0.25">
      <c r="A8" s="105" t="s">
        <v>122</v>
      </c>
      <c r="B8" s="106"/>
      <c r="C8" s="107"/>
      <c r="E8" s="80" t="s">
        <v>114</v>
      </c>
      <c r="F8" s="78">
        <v>15</v>
      </c>
      <c r="G8" s="78">
        <v>17</v>
      </c>
      <c r="H8" s="78">
        <f ca="1">YEAR(TODAY())-F8</f>
        <v>2008</v>
      </c>
      <c r="I8" s="78">
        <f ca="1">YEAR(TODAY())-G8</f>
        <v>2006</v>
      </c>
      <c r="J8" s="1"/>
      <c r="N8" t="s">
        <v>144</v>
      </c>
      <c r="Q8" s="1"/>
    </row>
    <row r="9" spans="1:17" x14ac:dyDescent="0.25">
      <c r="A9" s="108" t="s">
        <v>152</v>
      </c>
      <c r="B9" s="109"/>
      <c r="C9" s="110"/>
      <c r="E9" s="80" t="s">
        <v>115</v>
      </c>
      <c r="F9" s="78">
        <v>18</v>
      </c>
      <c r="G9" s="78">
        <v>20</v>
      </c>
      <c r="H9" s="78">
        <f ca="1">YEAR(TODAY())-F9</f>
        <v>2005</v>
      </c>
      <c r="I9" s="78">
        <f ca="1">YEAR(TODAY())-G9</f>
        <v>2003</v>
      </c>
      <c r="J9" s="1"/>
      <c r="N9" t="s">
        <v>145</v>
      </c>
      <c r="Q9" s="1"/>
    </row>
    <row r="10" spans="1:17" ht="42" customHeight="1" x14ac:dyDescent="0.25">
      <c r="A10" s="92" t="s">
        <v>157</v>
      </c>
      <c r="B10" s="93"/>
      <c r="C10" s="94"/>
      <c r="E10" s="80" t="s">
        <v>113</v>
      </c>
      <c r="F10" s="78">
        <v>45</v>
      </c>
      <c r="G10" s="78" t="s">
        <v>111</v>
      </c>
      <c r="H10" s="78">
        <f ca="1">YEAR(TODAY())-F10</f>
        <v>1978</v>
      </c>
      <c r="I10" s="78" t="s">
        <v>111</v>
      </c>
      <c r="J10" s="1"/>
      <c r="N10" t="s">
        <v>146</v>
      </c>
      <c r="Q10" s="1"/>
    </row>
    <row r="11" spans="1:17" ht="27.75" customHeight="1" x14ac:dyDescent="0.25">
      <c r="A11" s="99" t="s">
        <v>159</v>
      </c>
      <c r="B11" s="100"/>
      <c r="C11" s="101"/>
      <c r="E11" s="1"/>
      <c r="F11" s="1"/>
      <c r="G11" s="1"/>
      <c r="H11" s="91" t="s">
        <v>156</v>
      </c>
      <c r="I11" s="1"/>
      <c r="J11" s="1"/>
      <c r="N11" t="s">
        <v>147</v>
      </c>
      <c r="Q11" s="1"/>
    </row>
    <row r="12" spans="1:17" x14ac:dyDescent="0.25">
      <c r="A12" s="1"/>
      <c r="B12" s="1"/>
      <c r="C12" s="1"/>
      <c r="E12" s="1"/>
      <c r="F12" s="1"/>
      <c r="G12" s="1"/>
      <c r="H12" s="1"/>
      <c r="I12" s="1"/>
      <c r="J12" s="1"/>
      <c r="K12" s="1"/>
      <c r="L12" s="1"/>
      <c r="M12" s="1"/>
      <c r="N12" s="1" t="s">
        <v>148</v>
      </c>
      <c r="O12" s="1"/>
      <c r="P12" s="1"/>
      <c r="Q12" s="1"/>
    </row>
    <row r="13" spans="1:17" x14ac:dyDescent="0.25">
      <c r="A13" s="1"/>
      <c r="B13" s="1"/>
      <c r="C13" s="1"/>
      <c r="E13" s="1"/>
      <c r="F13" s="1"/>
      <c r="G13" s="1"/>
      <c r="H13" s="1"/>
      <c r="I13" s="1"/>
      <c r="J13" s="1"/>
      <c r="K13" s="1"/>
      <c r="L13" s="1"/>
      <c r="M13" s="1"/>
      <c r="N13" s="1" t="s">
        <v>149</v>
      </c>
      <c r="O13" s="1"/>
      <c r="P13" s="1"/>
      <c r="Q13" s="1"/>
    </row>
    <row r="14" spans="1:17" x14ac:dyDescent="0.25">
      <c r="A14" s="1"/>
      <c r="B14" s="1"/>
      <c r="C14" s="1"/>
      <c r="E14" s="1"/>
      <c r="F14" s="1"/>
      <c r="G14" s="1"/>
      <c r="H14" s="1"/>
      <c r="I14" s="1"/>
      <c r="J14" s="1"/>
      <c r="K14" s="1"/>
      <c r="L14" s="1"/>
      <c r="M14" s="1"/>
      <c r="N14" s="1" t="s">
        <v>129</v>
      </c>
      <c r="O14" s="1"/>
      <c r="P14" s="1"/>
      <c r="Q14" s="1"/>
    </row>
    <row r="15" spans="1:17" x14ac:dyDescent="0.25">
      <c r="A15" s="1"/>
      <c r="B15" s="1"/>
      <c r="C15" s="1"/>
      <c r="E15" s="1"/>
      <c r="F15" s="1"/>
      <c r="G15" s="1"/>
      <c r="H15" s="1"/>
      <c r="I15" s="1"/>
      <c r="J15" s="1"/>
      <c r="K15" s="1"/>
      <c r="L15" s="1"/>
      <c r="M15" s="1"/>
      <c r="N15" s="1" t="s">
        <v>130</v>
      </c>
      <c r="O15" s="1"/>
      <c r="P15" s="1"/>
      <c r="Q15" s="1"/>
    </row>
    <row r="16" spans="1:17" x14ac:dyDescent="0.25">
      <c r="A16" s="1"/>
      <c r="B16" s="1"/>
      <c r="C16" s="1"/>
      <c r="E16" s="1"/>
      <c r="F16" s="1"/>
      <c r="G16" s="1"/>
      <c r="H16" s="1"/>
      <c r="I16" s="1"/>
      <c r="J16" s="1"/>
      <c r="K16" s="1"/>
      <c r="L16" s="1"/>
      <c r="M16" s="1"/>
      <c r="N16" s="1" t="s">
        <v>131</v>
      </c>
      <c r="O16" s="1"/>
      <c r="P16" s="1"/>
      <c r="Q16" s="1"/>
    </row>
    <row r="17" spans="1:17" x14ac:dyDescent="0.25">
      <c r="A17" s="1"/>
      <c r="B17" s="1"/>
      <c r="C17" s="1"/>
      <c r="E17" s="1"/>
      <c r="F17" s="1"/>
      <c r="G17" s="1"/>
      <c r="H17" s="1"/>
      <c r="I17" s="1"/>
      <c r="J17" s="1"/>
      <c r="K17" s="1"/>
      <c r="L17" s="1"/>
      <c r="M17" s="1"/>
      <c r="N17" s="1" t="s">
        <v>132</v>
      </c>
      <c r="O17" s="1"/>
      <c r="P17" s="1"/>
      <c r="Q17" s="1"/>
    </row>
    <row r="18" spans="1:17" x14ac:dyDescent="0.25">
      <c r="A18" s="1"/>
      <c r="B18" s="1"/>
      <c r="C18" s="1"/>
      <c r="E18" s="1"/>
      <c r="F18" s="1"/>
      <c r="G18" s="1"/>
      <c r="H18" s="1"/>
      <c r="I18" s="1"/>
      <c r="J18" s="1"/>
      <c r="K18" s="1"/>
      <c r="L18" s="1"/>
      <c r="M18" s="1"/>
      <c r="N18" s="1" t="s">
        <v>133</v>
      </c>
      <c r="O18" s="1"/>
      <c r="P18" s="1"/>
      <c r="Q18" s="1"/>
    </row>
    <row r="19" spans="1:17" x14ac:dyDescent="0.25">
      <c r="A19" s="1"/>
      <c r="B19" s="1"/>
      <c r="C19" s="1"/>
      <c r="E19" s="1"/>
      <c r="F19" s="1"/>
      <c r="G19" s="1"/>
      <c r="H19" s="1"/>
      <c r="I19" s="1"/>
      <c r="J19" s="1"/>
      <c r="K19" s="1"/>
      <c r="L19" s="1"/>
      <c r="M19" s="1"/>
      <c r="N19" s="1" t="s">
        <v>134</v>
      </c>
      <c r="O19" s="1"/>
      <c r="P19" s="1"/>
      <c r="Q19" s="1"/>
    </row>
    <row r="20" spans="1:17" x14ac:dyDescent="0.25">
      <c r="A20" s="1"/>
      <c r="B20" s="1"/>
      <c r="N20" t="s">
        <v>135</v>
      </c>
    </row>
    <row r="21" spans="1:17" hidden="1" x14ac:dyDescent="0.25">
      <c r="N21" t="s">
        <v>136</v>
      </c>
    </row>
    <row r="22" spans="1:17" hidden="1" x14ac:dyDescent="0.25">
      <c r="N22" t="s">
        <v>137</v>
      </c>
    </row>
    <row r="23" spans="1:17" hidden="1" x14ac:dyDescent="0.25">
      <c r="N23" t="s">
        <v>138</v>
      </c>
    </row>
    <row r="24" spans="1:17" hidden="1" x14ac:dyDescent="0.25">
      <c r="N24" t="s">
        <v>150</v>
      </c>
    </row>
  </sheetData>
  <mergeCells count="9">
    <mergeCell ref="H5:I5"/>
    <mergeCell ref="K1:P1"/>
    <mergeCell ref="A8:C8"/>
    <mergeCell ref="A9:C9"/>
    <mergeCell ref="A10:C10"/>
    <mergeCell ref="A6:C7"/>
    <mergeCell ref="E5:E6"/>
    <mergeCell ref="A11:C11"/>
    <mergeCell ref="F5:G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AH26"/>
  <sheetViews>
    <sheetView zoomScaleNormal="10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7109375" defaultRowHeight="15" x14ac:dyDescent="0.2"/>
  <cols>
    <col min="1" max="1" width="6.5703125" style="17" customWidth="1"/>
    <col min="2" max="2" width="23.5703125" style="17" customWidth="1"/>
    <col min="3" max="3" width="16.28515625" style="17" customWidth="1"/>
    <col min="4" max="5" width="8.7109375" style="17"/>
    <col min="6" max="6" width="13" style="17" bestFit="1" customWidth="1"/>
    <col min="7" max="14" width="8.7109375" style="17"/>
    <col min="15" max="15" width="10.28515625" style="17" bestFit="1" customWidth="1"/>
    <col min="16" max="16" width="11" style="17" bestFit="1" customWidth="1"/>
    <col min="17" max="17" width="10.7109375" style="17" bestFit="1" customWidth="1"/>
    <col min="18" max="16384" width="8.7109375" style="17"/>
  </cols>
  <sheetData>
    <row r="1" spans="1:34" ht="20.25" x14ac:dyDescent="0.3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3" spans="1:34" s="16" customFormat="1" ht="15.75" x14ac:dyDescent="0.25">
      <c r="A3" s="122" t="s">
        <v>26</v>
      </c>
      <c r="B3" s="122"/>
      <c r="C3" s="121"/>
      <c r="D3" s="121"/>
      <c r="E3" s="121"/>
      <c r="F3" s="21"/>
      <c r="G3" s="21"/>
      <c r="H3" s="21"/>
      <c r="I3" s="21"/>
      <c r="J3" s="21"/>
      <c r="K3" s="21"/>
      <c r="L3" s="21"/>
      <c r="M3" s="19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16" customFormat="1" ht="15.75" x14ac:dyDescent="0.25">
      <c r="A4" s="197" t="s">
        <v>27</v>
      </c>
      <c r="B4" s="198"/>
      <c r="C4" s="121"/>
      <c r="D4" s="121"/>
      <c r="E4" s="121"/>
      <c r="F4" s="21"/>
      <c r="G4" s="21"/>
      <c r="H4" s="21"/>
      <c r="I4" s="21"/>
      <c r="J4" s="21"/>
      <c r="K4" s="21"/>
      <c r="L4" s="21"/>
      <c r="M4" s="20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6" customFormat="1" ht="15.75" x14ac:dyDescent="0.25">
      <c r="A5" s="197" t="s">
        <v>76</v>
      </c>
      <c r="B5" s="198"/>
      <c r="C5" s="121"/>
      <c r="D5" s="121"/>
      <c r="E5" s="121"/>
      <c r="F5" s="21"/>
      <c r="G5" s="21"/>
      <c r="H5" s="21"/>
      <c r="I5" s="21"/>
      <c r="J5" s="21"/>
      <c r="K5" s="21"/>
      <c r="L5" s="21"/>
      <c r="M5" s="21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5.7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34" ht="15.75" x14ac:dyDescent="0.2">
      <c r="A7" s="118" t="s">
        <v>28</v>
      </c>
      <c r="B7" s="120" t="s">
        <v>5</v>
      </c>
      <c r="C7" s="120" t="s">
        <v>6</v>
      </c>
      <c r="D7" s="118" t="s">
        <v>4</v>
      </c>
      <c r="E7" s="120" t="s">
        <v>7</v>
      </c>
      <c r="F7" s="120" t="s">
        <v>29</v>
      </c>
      <c r="G7" s="118" t="s">
        <v>57</v>
      </c>
      <c r="H7" s="194" t="s">
        <v>96</v>
      </c>
      <c r="I7" s="194" t="s">
        <v>97</v>
      </c>
      <c r="J7" s="125" t="s">
        <v>67</v>
      </c>
      <c r="K7" s="125" t="s">
        <v>32</v>
      </c>
      <c r="L7" s="120" t="s">
        <v>68</v>
      </c>
      <c r="M7" s="120"/>
      <c r="N7" s="199"/>
      <c r="O7" s="196" t="s">
        <v>69</v>
      </c>
      <c r="P7" s="195" t="s">
        <v>70</v>
      </c>
      <c r="Q7" s="196" t="s">
        <v>71</v>
      </c>
      <c r="R7" s="195" t="s">
        <v>70</v>
      </c>
    </row>
    <row r="8" spans="1:34" ht="15.75" x14ac:dyDescent="0.2">
      <c r="A8" s="118"/>
      <c r="B8" s="120"/>
      <c r="C8" s="120"/>
      <c r="D8" s="118"/>
      <c r="E8" s="120"/>
      <c r="F8" s="120"/>
      <c r="G8" s="118"/>
      <c r="H8" s="194"/>
      <c r="I8" s="194"/>
      <c r="J8" s="125"/>
      <c r="K8" s="125"/>
      <c r="L8" s="51">
        <v>1</v>
      </c>
      <c r="M8" s="51">
        <v>2</v>
      </c>
      <c r="N8" s="56">
        <v>3</v>
      </c>
      <c r="O8" s="196"/>
      <c r="P8" s="195"/>
      <c r="Q8" s="196"/>
      <c r="R8" s="195"/>
    </row>
    <row r="9" spans="1:34" ht="15.75" x14ac:dyDescent="0.2">
      <c r="A9" s="11"/>
      <c r="B9" s="11"/>
      <c r="C9" s="11"/>
      <c r="D9" s="11"/>
      <c r="E9" s="11"/>
      <c r="F9" s="73"/>
      <c r="G9" s="11"/>
      <c r="H9" s="11"/>
      <c r="I9" s="11"/>
      <c r="J9" s="59">
        <v>49</v>
      </c>
      <c r="K9" s="11">
        <v>10</v>
      </c>
      <c r="L9" s="11" t="s">
        <v>99</v>
      </c>
      <c r="M9" s="11">
        <v>50</v>
      </c>
      <c r="N9" s="57">
        <v>51</v>
      </c>
      <c r="O9" s="54">
        <f t="shared" ref="O9:O19" si="0">IF(MAX(L9:N9)=0,"",MAX(L9:N9))</f>
        <v>51</v>
      </c>
      <c r="P9" s="55">
        <f t="shared" ref="P9:P21" si="1">IFERROR(RANK(O9,O$9:O$23,0),"")</f>
        <v>1</v>
      </c>
      <c r="Q9" s="54">
        <f>IF(SUM(L9:N9)=0,"",SUM(L9:N9))</f>
        <v>101</v>
      </c>
      <c r="R9" s="55">
        <f>IFERROR(RANK(Q9,Q$9:Q$23,0),"")</f>
        <v>1</v>
      </c>
    </row>
    <row r="10" spans="1:34" ht="15.75" x14ac:dyDescent="0.2">
      <c r="A10" s="11"/>
      <c r="B10" s="11"/>
      <c r="C10" s="11"/>
      <c r="D10" s="11"/>
      <c r="E10" s="11"/>
      <c r="F10" s="73"/>
      <c r="G10" s="11"/>
      <c r="H10" s="11"/>
      <c r="I10" s="11"/>
      <c r="J10" s="59"/>
      <c r="K10" s="11"/>
      <c r="L10" s="11"/>
      <c r="M10" s="11"/>
      <c r="N10" s="57"/>
      <c r="O10" s="54" t="str">
        <f t="shared" si="0"/>
        <v/>
      </c>
      <c r="P10" s="55" t="str">
        <f t="shared" si="1"/>
        <v/>
      </c>
      <c r="Q10" s="54" t="str">
        <f t="shared" ref="Q10:Q23" si="2">IF(SUM(L10:N10)=0,"",SUM(L10:N10))</f>
        <v/>
      </c>
      <c r="R10" s="55" t="str">
        <f t="shared" ref="R10:R23" si="3">IFERROR(RANK(Q10,Q$9:Q$23,0),"")</f>
        <v/>
      </c>
    </row>
    <row r="11" spans="1:34" ht="15.75" x14ac:dyDescent="0.2">
      <c r="A11" s="11"/>
      <c r="B11" s="11"/>
      <c r="C11" s="11"/>
      <c r="D11" s="11"/>
      <c r="E11" s="11"/>
      <c r="F11" s="73"/>
      <c r="G11" s="11"/>
      <c r="H11" s="11"/>
      <c r="I11" s="11"/>
      <c r="J11" s="59"/>
      <c r="K11" s="11"/>
      <c r="L11" s="11"/>
      <c r="M11" s="11"/>
      <c r="N11" s="57"/>
      <c r="O11" s="54" t="str">
        <f t="shared" si="0"/>
        <v/>
      </c>
      <c r="P11" s="55" t="str">
        <f t="shared" si="1"/>
        <v/>
      </c>
      <c r="Q11" s="54" t="str">
        <f t="shared" si="2"/>
        <v/>
      </c>
      <c r="R11" s="55" t="str">
        <f t="shared" si="3"/>
        <v/>
      </c>
    </row>
    <row r="12" spans="1:34" ht="15.75" x14ac:dyDescent="0.2">
      <c r="A12" s="11"/>
      <c r="B12" s="11"/>
      <c r="C12" s="11"/>
      <c r="D12" s="11"/>
      <c r="E12" s="11"/>
      <c r="F12" s="73"/>
      <c r="G12" s="11"/>
      <c r="H12" s="11"/>
      <c r="I12" s="11"/>
      <c r="J12" s="59"/>
      <c r="K12" s="11"/>
      <c r="L12" s="11"/>
      <c r="M12" s="11"/>
      <c r="N12" s="57"/>
      <c r="O12" s="54" t="str">
        <f t="shared" si="0"/>
        <v/>
      </c>
      <c r="P12" s="55" t="str">
        <f t="shared" si="1"/>
        <v/>
      </c>
      <c r="Q12" s="54" t="str">
        <f t="shared" si="2"/>
        <v/>
      </c>
      <c r="R12" s="55" t="str">
        <f t="shared" si="3"/>
        <v/>
      </c>
    </row>
    <row r="13" spans="1:34" ht="15.75" x14ac:dyDescent="0.2">
      <c r="A13" s="11"/>
      <c r="B13" s="11"/>
      <c r="C13" s="11"/>
      <c r="D13" s="11"/>
      <c r="E13" s="11"/>
      <c r="F13" s="73"/>
      <c r="G13" s="11"/>
      <c r="H13" s="11"/>
      <c r="I13" s="11"/>
      <c r="J13" s="59"/>
      <c r="K13" s="11"/>
      <c r="L13" s="11"/>
      <c r="M13" s="11"/>
      <c r="N13" s="57"/>
      <c r="O13" s="54" t="str">
        <f t="shared" si="0"/>
        <v/>
      </c>
      <c r="P13" s="55" t="str">
        <f t="shared" si="1"/>
        <v/>
      </c>
      <c r="Q13" s="54" t="str">
        <f t="shared" si="2"/>
        <v/>
      </c>
      <c r="R13" s="55" t="str">
        <f t="shared" si="3"/>
        <v/>
      </c>
    </row>
    <row r="14" spans="1:34" ht="15.75" x14ac:dyDescent="0.2">
      <c r="A14" s="11"/>
      <c r="B14" s="11"/>
      <c r="C14" s="11"/>
      <c r="D14" s="11"/>
      <c r="E14" s="11"/>
      <c r="F14" s="73"/>
      <c r="G14" s="11"/>
      <c r="H14" s="11"/>
      <c r="I14" s="11"/>
      <c r="J14" s="59"/>
      <c r="K14" s="11"/>
      <c r="L14" s="11"/>
      <c r="M14" s="11"/>
      <c r="N14" s="57"/>
      <c r="O14" s="54" t="str">
        <f t="shared" si="0"/>
        <v/>
      </c>
      <c r="P14" s="55" t="str">
        <f t="shared" si="1"/>
        <v/>
      </c>
      <c r="Q14" s="54" t="str">
        <f t="shared" si="2"/>
        <v/>
      </c>
      <c r="R14" s="55" t="str">
        <f t="shared" si="3"/>
        <v/>
      </c>
    </row>
    <row r="15" spans="1:34" ht="15.75" x14ac:dyDescent="0.2">
      <c r="A15" s="11"/>
      <c r="B15" s="11"/>
      <c r="C15" s="11"/>
      <c r="D15" s="11"/>
      <c r="E15" s="11"/>
      <c r="F15" s="73"/>
      <c r="G15" s="11"/>
      <c r="H15" s="11"/>
      <c r="I15" s="11"/>
      <c r="J15" s="59"/>
      <c r="K15" s="11"/>
      <c r="L15" s="11"/>
      <c r="M15" s="11"/>
      <c r="N15" s="57"/>
      <c r="O15" s="54" t="str">
        <f t="shared" si="0"/>
        <v/>
      </c>
      <c r="P15" s="55" t="str">
        <f t="shared" si="1"/>
        <v/>
      </c>
      <c r="Q15" s="54" t="str">
        <f t="shared" si="2"/>
        <v/>
      </c>
      <c r="R15" s="55" t="str">
        <f t="shared" si="3"/>
        <v/>
      </c>
    </row>
    <row r="16" spans="1:34" ht="15.75" x14ac:dyDescent="0.2">
      <c r="A16" s="11"/>
      <c r="B16" s="11"/>
      <c r="C16" s="11"/>
      <c r="D16" s="11"/>
      <c r="E16" s="11"/>
      <c r="F16" s="73"/>
      <c r="G16" s="11"/>
      <c r="H16" s="11"/>
      <c r="I16" s="11"/>
      <c r="J16" s="59"/>
      <c r="K16" s="11"/>
      <c r="L16" s="11"/>
      <c r="M16" s="11"/>
      <c r="N16" s="57"/>
      <c r="O16" s="54" t="str">
        <f t="shared" si="0"/>
        <v/>
      </c>
      <c r="P16" s="55" t="str">
        <f t="shared" si="1"/>
        <v/>
      </c>
      <c r="Q16" s="54" t="str">
        <f t="shared" si="2"/>
        <v/>
      </c>
      <c r="R16" s="55" t="str">
        <f t="shared" si="3"/>
        <v/>
      </c>
    </row>
    <row r="17" spans="1:18" ht="15.75" x14ac:dyDescent="0.2">
      <c r="A17" s="11"/>
      <c r="B17" s="11"/>
      <c r="C17" s="11"/>
      <c r="D17" s="11"/>
      <c r="E17" s="11"/>
      <c r="F17" s="73"/>
      <c r="G17" s="11"/>
      <c r="H17" s="11"/>
      <c r="I17" s="11"/>
      <c r="J17" s="59"/>
      <c r="K17" s="11"/>
      <c r="L17" s="11"/>
      <c r="M17" s="11"/>
      <c r="N17" s="57"/>
      <c r="O17" s="54" t="str">
        <f t="shared" si="0"/>
        <v/>
      </c>
      <c r="P17" s="55" t="str">
        <f t="shared" si="1"/>
        <v/>
      </c>
      <c r="Q17" s="54" t="str">
        <f t="shared" si="2"/>
        <v/>
      </c>
      <c r="R17" s="55" t="str">
        <f t="shared" si="3"/>
        <v/>
      </c>
    </row>
    <row r="18" spans="1:18" ht="15.75" x14ac:dyDescent="0.2">
      <c r="A18" s="11"/>
      <c r="B18" s="11"/>
      <c r="C18" s="11"/>
      <c r="D18" s="11"/>
      <c r="E18" s="11"/>
      <c r="F18" s="73"/>
      <c r="G18" s="11"/>
      <c r="H18" s="11"/>
      <c r="I18" s="11"/>
      <c r="J18" s="59"/>
      <c r="K18" s="11"/>
      <c r="L18" s="11"/>
      <c r="M18" s="11"/>
      <c r="N18" s="57"/>
      <c r="O18" s="54" t="str">
        <f t="shared" si="0"/>
        <v/>
      </c>
      <c r="P18" s="55" t="str">
        <f t="shared" si="1"/>
        <v/>
      </c>
      <c r="Q18" s="54" t="str">
        <f t="shared" si="2"/>
        <v/>
      </c>
      <c r="R18" s="55" t="str">
        <f t="shared" si="3"/>
        <v/>
      </c>
    </row>
    <row r="19" spans="1:18" ht="15.75" x14ac:dyDescent="0.2">
      <c r="A19" s="11"/>
      <c r="B19" s="11"/>
      <c r="C19" s="11"/>
      <c r="D19" s="11"/>
      <c r="E19" s="11"/>
      <c r="F19" s="73"/>
      <c r="G19" s="11"/>
      <c r="H19" s="11"/>
      <c r="I19" s="11"/>
      <c r="J19" s="59"/>
      <c r="K19" s="11"/>
      <c r="L19" s="11"/>
      <c r="M19" s="11"/>
      <c r="N19" s="57"/>
      <c r="O19" s="54" t="str">
        <f t="shared" si="0"/>
        <v/>
      </c>
      <c r="P19" s="55" t="str">
        <f t="shared" si="1"/>
        <v/>
      </c>
      <c r="Q19" s="54" t="str">
        <f t="shared" si="2"/>
        <v/>
      </c>
      <c r="R19" s="55" t="str">
        <f t="shared" si="3"/>
        <v/>
      </c>
    </row>
    <row r="20" spans="1:18" ht="15.75" x14ac:dyDescent="0.2">
      <c r="A20" s="11"/>
      <c r="B20" s="11"/>
      <c r="C20" s="11"/>
      <c r="D20" s="11"/>
      <c r="E20" s="11"/>
      <c r="F20" s="73"/>
      <c r="G20" s="11"/>
      <c r="H20" s="11"/>
      <c r="I20" s="11"/>
      <c r="J20" s="59"/>
      <c r="K20" s="11"/>
      <c r="L20" s="11"/>
      <c r="M20" s="11"/>
      <c r="N20" s="57"/>
      <c r="O20" s="54"/>
      <c r="P20" s="55" t="str">
        <f t="shared" si="1"/>
        <v/>
      </c>
      <c r="Q20" s="54" t="str">
        <f t="shared" si="2"/>
        <v/>
      </c>
      <c r="R20" s="55" t="str">
        <f t="shared" si="3"/>
        <v/>
      </c>
    </row>
    <row r="21" spans="1:18" ht="15.75" x14ac:dyDescent="0.2">
      <c r="A21" s="11"/>
      <c r="B21" s="11"/>
      <c r="C21" s="11"/>
      <c r="D21" s="11"/>
      <c r="E21" s="11"/>
      <c r="F21" s="73"/>
      <c r="G21" s="11"/>
      <c r="H21" s="11"/>
      <c r="I21" s="11"/>
      <c r="J21" s="59"/>
      <c r="K21" s="11"/>
      <c r="L21" s="11"/>
      <c r="M21" s="11"/>
      <c r="N21" s="57"/>
      <c r="O21" s="54"/>
      <c r="P21" s="55" t="str">
        <f t="shared" si="1"/>
        <v/>
      </c>
      <c r="Q21" s="54" t="str">
        <f t="shared" si="2"/>
        <v/>
      </c>
      <c r="R21" s="55" t="str">
        <f t="shared" si="3"/>
        <v/>
      </c>
    </row>
    <row r="22" spans="1:18" ht="15.75" x14ac:dyDescent="0.2">
      <c r="A22" s="11"/>
      <c r="B22" s="11"/>
      <c r="C22" s="11"/>
      <c r="D22" s="11"/>
      <c r="E22" s="11"/>
      <c r="F22" s="73"/>
      <c r="G22" s="11"/>
      <c r="H22" s="11"/>
      <c r="I22" s="11"/>
      <c r="J22" s="59"/>
      <c r="K22" s="11"/>
      <c r="L22" s="11"/>
      <c r="M22" s="11"/>
      <c r="N22" s="57"/>
      <c r="O22" s="54"/>
      <c r="P22" s="55"/>
      <c r="Q22" s="54" t="str">
        <f t="shared" si="2"/>
        <v/>
      </c>
      <c r="R22" s="55" t="str">
        <f t="shared" si="3"/>
        <v/>
      </c>
    </row>
    <row r="23" spans="1:18" ht="15.75" x14ac:dyDescent="0.2">
      <c r="A23" s="11"/>
      <c r="B23" s="11"/>
      <c r="C23" s="11"/>
      <c r="D23" s="11"/>
      <c r="E23" s="11"/>
      <c r="F23" s="73"/>
      <c r="G23" s="11"/>
      <c r="H23" s="11"/>
      <c r="I23" s="11"/>
      <c r="J23" s="59"/>
      <c r="K23" s="11"/>
      <c r="L23" s="11"/>
      <c r="M23" s="11"/>
      <c r="N23" s="57"/>
      <c r="O23" s="54"/>
      <c r="P23" s="55"/>
      <c r="Q23" s="54" t="str">
        <f t="shared" si="2"/>
        <v/>
      </c>
      <c r="R23" s="55" t="str">
        <f t="shared" si="3"/>
        <v/>
      </c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8" ht="15.75" customHeight="1" x14ac:dyDescent="0.2">
      <c r="A25" s="118" t="s">
        <v>93</v>
      </c>
      <c r="B25" s="118"/>
      <c r="C25" s="118"/>
      <c r="D25" s="120" t="s">
        <v>33</v>
      </c>
      <c r="E25" s="120"/>
      <c r="F25" s="120"/>
    </row>
    <row r="26" spans="1:18" ht="21.6" customHeight="1" x14ac:dyDescent="0.25">
      <c r="A26" s="119"/>
      <c r="B26" s="119"/>
      <c r="C26" s="119"/>
      <c r="D26" s="119"/>
      <c r="E26" s="119"/>
      <c r="F26" s="119"/>
    </row>
  </sheetData>
  <mergeCells count="27">
    <mergeCell ref="O7:O8"/>
    <mergeCell ref="G7:G8"/>
    <mergeCell ref="F7:F8"/>
    <mergeCell ref="J7:J8"/>
    <mergeCell ref="K7:K8"/>
    <mergeCell ref="L7:N7"/>
    <mergeCell ref="A7:A8"/>
    <mergeCell ref="B7:B8"/>
    <mergeCell ref="C7:C8"/>
    <mergeCell ref="D7:D8"/>
    <mergeCell ref="E7:E8"/>
    <mergeCell ref="A1:R1"/>
    <mergeCell ref="A25:C25"/>
    <mergeCell ref="D25:F25"/>
    <mergeCell ref="A26:C26"/>
    <mergeCell ref="D26:F26"/>
    <mergeCell ref="H7:H8"/>
    <mergeCell ref="I7:I8"/>
    <mergeCell ref="R7:R8"/>
    <mergeCell ref="Q7:Q8"/>
    <mergeCell ref="A3:B3"/>
    <mergeCell ref="C3:E3"/>
    <mergeCell ref="A4:B4"/>
    <mergeCell ref="C4:E4"/>
    <mergeCell ref="A5:B5"/>
    <mergeCell ref="C5:E5"/>
    <mergeCell ref="P7:P8"/>
  </mergeCells>
  <conditionalFormatting sqref="L1:N1048576">
    <cfRule type="containsText" dxfId="2" priority="1" operator="containsText" text="x">
      <formula>NOT(ISERROR(SEARCH("x",L1)))</formula>
    </cfRule>
  </conditionalFormatting>
  <dataValidations count="1">
    <dataValidation type="list" allowBlank="1" showInputMessage="1" showErrorMessage="1" sqref="C5:E5" xr:uid="{CD453E16-DD87-463B-84CA-D692C9A17131}">
      <formula1>Bodyweight_Categories</formula1>
    </dataValidation>
  </dataValidations>
  <pageMargins left="0.25" right="0.25" top="0.75" bottom="0.75" header="0.3" footer="0.3"/>
  <pageSetup paperSize="9" scale="76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Notes!#REF!</xm:f>
          </x14:formula1>
          <xm:sqref>B5 F5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E607-0793-4AF6-84C3-28BE25B0B341}">
  <sheetPr>
    <tabColor rgb="FFFF0000"/>
    <pageSetUpPr fitToPage="1"/>
  </sheetPr>
  <dimension ref="A1:AM27"/>
  <sheetViews>
    <sheetView zoomScaleNormal="100" zoomScaleSheetLayoutView="11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8.7109375" defaultRowHeight="15" x14ac:dyDescent="0.2"/>
  <cols>
    <col min="1" max="1" width="6.5703125" style="17" customWidth="1"/>
    <col min="2" max="2" width="24.140625" style="17" customWidth="1"/>
    <col min="3" max="3" width="16.28515625" style="17" customWidth="1"/>
    <col min="4" max="5" width="8.7109375" style="17"/>
    <col min="6" max="6" width="13" style="17" bestFit="1" customWidth="1"/>
    <col min="7" max="12" width="8.7109375" style="17"/>
    <col min="13" max="13" width="0" style="17" hidden="1" customWidth="1"/>
    <col min="14" max="14" width="8.7109375" style="17"/>
    <col min="15" max="15" width="0" style="17" hidden="1" customWidth="1"/>
    <col min="16" max="16" width="8.7109375" style="17"/>
    <col min="17" max="17" width="0" style="17" hidden="1" customWidth="1"/>
    <col min="18" max="18" width="10.28515625" style="17" bestFit="1" customWidth="1"/>
    <col min="19" max="19" width="12.140625" style="17" bestFit="1" customWidth="1"/>
    <col min="20" max="20" width="11" style="17" bestFit="1" customWidth="1"/>
    <col min="21" max="21" width="10.7109375" style="17" bestFit="1" customWidth="1"/>
    <col min="22" max="22" width="10.7109375" style="17" customWidth="1"/>
    <col min="23" max="23" width="8.7109375" style="17"/>
    <col min="24" max="24" width="10.85546875" style="17" bestFit="1" customWidth="1"/>
    <col min="25" max="16384" width="8.7109375" style="17"/>
  </cols>
  <sheetData>
    <row r="1" spans="1:39" ht="20.25" x14ac:dyDescent="0.3">
      <c r="A1" s="115" t="s">
        <v>110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3" spans="1:39" s="16" customFormat="1" ht="15.75" x14ac:dyDescent="0.25">
      <c r="A3" s="122" t="s">
        <v>26</v>
      </c>
      <c r="B3" s="122"/>
      <c r="C3" s="121"/>
      <c r="D3" s="121"/>
      <c r="E3" s="121"/>
      <c r="F3" s="21"/>
      <c r="G3" s="21"/>
      <c r="H3" s="21"/>
      <c r="I3" s="21"/>
      <c r="J3" s="21"/>
      <c r="K3" s="21"/>
      <c r="L3" s="21"/>
      <c r="M3" s="21"/>
      <c r="N3" s="19"/>
      <c r="O3" s="19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16" customFormat="1" ht="15.75" x14ac:dyDescent="0.25">
      <c r="A4" s="197" t="s">
        <v>27</v>
      </c>
      <c r="B4" s="198"/>
      <c r="C4" s="121"/>
      <c r="D4" s="121"/>
      <c r="E4" s="121"/>
      <c r="F4" s="21"/>
      <c r="G4" s="21"/>
      <c r="H4" s="21"/>
      <c r="I4" s="21"/>
      <c r="J4" s="21"/>
      <c r="K4" s="21"/>
      <c r="L4" s="21"/>
      <c r="M4" s="21"/>
      <c r="N4" s="20"/>
      <c r="O4" s="20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16" customFormat="1" ht="15.75" x14ac:dyDescent="0.25">
      <c r="A5" s="197" t="s">
        <v>2</v>
      </c>
      <c r="B5" s="198"/>
      <c r="C5" s="121" t="s">
        <v>72</v>
      </c>
      <c r="D5" s="121"/>
      <c r="E5" s="121"/>
      <c r="F5" s="21"/>
      <c r="G5" s="21"/>
      <c r="H5" s="21"/>
      <c r="I5" s="21"/>
      <c r="J5" s="21"/>
      <c r="K5" s="21"/>
      <c r="L5" s="21"/>
      <c r="M5" s="21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s="16" customFormat="1" ht="15.75" x14ac:dyDescent="0.25">
      <c r="A6" s="197" t="s">
        <v>76</v>
      </c>
      <c r="B6" s="198"/>
      <c r="C6" s="121"/>
      <c r="D6" s="121"/>
      <c r="E6" s="121"/>
      <c r="F6" s="21"/>
      <c r="G6" s="21"/>
      <c r="H6" s="21"/>
      <c r="I6" s="21"/>
      <c r="J6" s="21"/>
      <c r="K6" s="21"/>
      <c r="L6" s="21"/>
      <c r="M6" s="21"/>
      <c r="N6" s="21"/>
      <c r="O6" s="21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5.7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39" ht="15.75" x14ac:dyDescent="0.2">
      <c r="A8" s="118" t="s">
        <v>28</v>
      </c>
      <c r="B8" s="120" t="s">
        <v>5</v>
      </c>
      <c r="C8" s="120" t="s">
        <v>6</v>
      </c>
      <c r="D8" s="118" t="s">
        <v>4</v>
      </c>
      <c r="E8" s="120" t="s">
        <v>7</v>
      </c>
      <c r="F8" s="120" t="s">
        <v>29</v>
      </c>
      <c r="G8" s="118" t="s">
        <v>57</v>
      </c>
      <c r="H8" s="194" t="s">
        <v>96</v>
      </c>
      <c r="I8" s="194" t="s">
        <v>97</v>
      </c>
      <c r="J8" s="125" t="s">
        <v>67</v>
      </c>
      <c r="K8" s="125" t="s">
        <v>32</v>
      </c>
      <c r="L8" s="120" t="s">
        <v>68</v>
      </c>
      <c r="M8" s="120"/>
      <c r="N8" s="120"/>
      <c r="O8" s="199"/>
      <c r="P8" s="199"/>
      <c r="Q8" s="88"/>
      <c r="R8" s="196" t="s">
        <v>69</v>
      </c>
      <c r="S8" s="200" t="s">
        <v>98</v>
      </c>
      <c r="T8" s="195" t="s">
        <v>70</v>
      </c>
      <c r="U8" s="196" t="s">
        <v>71</v>
      </c>
      <c r="V8" s="200" t="s">
        <v>98</v>
      </c>
      <c r="W8" s="195" t="s">
        <v>70</v>
      </c>
    </row>
    <row r="9" spans="1:39" ht="15.75" x14ac:dyDescent="0.2">
      <c r="A9" s="118"/>
      <c r="B9" s="120"/>
      <c r="C9" s="120"/>
      <c r="D9" s="118"/>
      <c r="E9" s="120"/>
      <c r="F9" s="120"/>
      <c r="G9" s="118"/>
      <c r="H9" s="194"/>
      <c r="I9" s="194"/>
      <c r="J9" s="125"/>
      <c r="K9" s="125"/>
      <c r="L9" s="51">
        <v>1</v>
      </c>
      <c r="M9" s="51" t="s">
        <v>153</v>
      </c>
      <c r="N9" s="51">
        <v>2</v>
      </c>
      <c r="O9" s="56" t="s">
        <v>154</v>
      </c>
      <c r="P9" s="51">
        <v>3</v>
      </c>
      <c r="Q9" s="89" t="s">
        <v>155</v>
      </c>
      <c r="R9" s="196"/>
      <c r="S9" s="200"/>
      <c r="T9" s="195"/>
      <c r="U9" s="196"/>
      <c r="V9" s="200"/>
      <c r="W9" s="195"/>
    </row>
    <row r="10" spans="1:39" ht="15.75" x14ac:dyDescent="0.2">
      <c r="A10" s="11"/>
      <c r="B10" s="11"/>
      <c r="C10" s="11"/>
      <c r="D10" s="11"/>
      <c r="E10" s="11"/>
      <c r="F10" s="73"/>
      <c r="G10" s="11"/>
      <c r="H10" s="11"/>
      <c r="I10" s="11"/>
      <c r="J10" s="52">
        <v>49</v>
      </c>
      <c r="K10" s="11">
        <v>10</v>
      </c>
      <c r="L10" s="11" t="s">
        <v>99</v>
      </c>
      <c r="M10" s="11" t="str">
        <f>IFERROR(IF($C$5="Male",(L10*500/(-0.000000793954283*J10^4+0.000493457474*J10^3-0.1231642956*J10^2+16.0233664*J10+45.59224)),(L10*500/(-0.00000255986906*J10^4+0.00116119212*J10^3-0.205352889*J10^2+17.3690866*J10+55.4261))),"")</f>
        <v/>
      </c>
      <c r="N10" s="11">
        <v>50</v>
      </c>
      <c r="O10" s="57">
        <f>IFERROR(IF($C$5="Male",(N10*500/(-0.000000793954283*J10^4+0.000493457474*J10^3-0.1231642956*J10^2+16.0233664*J10+45.59224)),(N10*500/(-0.00000255986906*J10^4+0.00116119212*J10^3-0.205352889*J10^2+17.3690866*J10+55.4261))),"")</f>
        <v>42.481063359830337</v>
      </c>
      <c r="P10" s="11">
        <v>51</v>
      </c>
      <c r="Q10" s="90">
        <f>IFERROR(IF($C$5="Male",(P10*500/(-0.000000793954283*J10^4+0.000493457474*J10^3-0.1231642956*J10^2+16.0233664*J10+45.59224)),(P10*500/(-0.00000255986906*J10^4+0.00116119212*J10^3-0.205352889*J10^2+17.3690866*J10+55.4261))),"")</f>
        <v>43.33068462702694</v>
      </c>
      <c r="R10" s="54">
        <f>IF(MAX(L10:P10)=0,"",MAX(L10:P10))</f>
        <v>51</v>
      </c>
      <c r="S10" s="53">
        <f>IFERROR(IF($C$5="Male",(R10*500/(-0.000000793954283*J10^4+0.000493457474*J10^3-0.1231642956*J10^2+16.0233664*J10+45.59224)),(R10*500/(-0.00000255986906*J10^4+0.00116119212*J10^3-0.205352889*J10^2+17.3690866*J10+55.4261))),"")</f>
        <v>43.33068462702694</v>
      </c>
      <c r="T10" s="55">
        <f>IFERROR(RANK(S10,S$10:S$24,0),"")</f>
        <v>1</v>
      </c>
      <c r="U10" s="54">
        <f>IF(SUM(L10:Q10)=0,"",SUM(L10,N10,P10))</f>
        <v>101</v>
      </c>
      <c r="V10" s="53">
        <f>SUM(M10,O10,Q10)</f>
        <v>85.811747986857284</v>
      </c>
      <c r="W10" s="55">
        <f>IFERROR(RANK(V10,V$10:V$24,0),"")</f>
        <v>1</v>
      </c>
    </row>
    <row r="11" spans="1:39" ht="15.75" x14ac:dyDescent="0.2">
      <c r="A11" s="11"/>
      <c r="B11" s="11"/>
      <c r="C11" s="11"/>
      <c r="D11" s="11"/>
      <c r="E11" s="11"/>
      <c r="F11" s="73"/>
      <c r="G11" s="11"/>
      <c r="H11" s="11"/>
      <c r="I11" s="11"/>
      <c r="J11" s="52"/>
      <c r="K11" s="11"/>
      <c r="L11" s="11"/>
      <c r="M11" s="11">
        <f>IFERROR(IF($C$5="Male",(L11*500/(-0.000000793954283*J11^4+0.000493457474*J11^3-0.1231642956*J11^2+16.0233664*J11+45.59224)),(L11*500/(-0.00000255986906*J11^4+0.00116119212*J11^3-0.205352889*J11^2+17.3690866*J11+55.4261))),"")</f>
        <v>0</v>
      </c>
      <c r="N11" s="11"/>
      <c r="O11" s="57">
        <f t="shared" ref="O11:O24" si="0">IFERROR(IF($C$5="Male",(N11*500/(-0.000000793954283*J11^4+0.000493457474*J11^3-0.1231642956*J11^2+16.0233664*J11+45.59224)),(N11*500/(-0.00000255986906*J11^4+0.00116119212*J11^3-0.205352889*J11^2+17.3690866*J11+55.4261))),"")</f>
        <v>0</v>
      </c>
      <c r="P11" s="11"/>
      <c r="Q11" s="90">
        <f t="shared" ref="Q11:Q24" si="1">IFERROR(IF($C$5="Male",(P11*500/(-0.000000793954283*J11^4+0.000493457474*J11^3-0.1231642956*J11^2+16.0233664*J11+45.59224)),(P11*500/(-0.00000255986906*J11^4+0.00116119212*J11^3-0.205352889*J11^2+17.3690866*J11+55.4261))),"")</f>
        <v>0</v>
      </c>
      <c r="R11" s="54" t="str">
        <f>IF(MAX(L11:P11)=0,"",MAX(L11:P11))</f>
        <v/>
      </c>
      <c r="S11" s="53" t="str">
        <f t="shared" ref="S11:S24" si="2">IFERROR(IF($C$5="Male",(R11*500/(-0.000000793954283*J11^4+0.000493457474*J11^3-0.1231642956*J11^2+16.0233664*J11+45.59224)),(R11*500/(-0.00000255986906*J11^4+0.00116119212*J11^3-0.205352889*J11^2+17.3690866*J11+55.4261))),"")</f>
        <v/>
      </c>
      <c r="T11" s="55" t="str">
        <f t="shared" ref="T11:T24" si="3">IFERROR(RANK(S11,S$10:S$24,0),"")</f>
        <v/>
      </c>
      <c r="U11" s="54" t="str">
        <f t="shared" ref="U11:U24" si="4">IF(SUM(L11:Q11)=0,"",SUM(L11,N11,P11))</f>
        <v/>
      </c>
      <c r="V11" s="53">
        <f t="shared" ref="V11:V24" si="5">SUM(M11,O11,Q11)</f>
        <v>0</v>
      </c>
      <c r="W11" s="55">
        <f t="shared" ref="W11:W24" si="6">IFERROR(RANK(V11,V$10:V$24,0),"")</f>
        <v>2</v>
      </c>
    </row>
    <row r="12" spans="1:39" ht="15.75" x14ac:dyDescent="0.2">
      <c r="A12" s="11"/>
      <c r="B12" s="11"/>
      <c r="C12" s="11"/>
      <c r="D12" s="11"/>
      <c r="E12" s="11"/>
      <c r="F12" s="73"/>
      <c r="G12" s="11"/>
      <c r="H12" s="11"/>
      <c r="I12" s="11"/>
      <c r="J12" s="52"/>
      <c r="K12" s="11"/>
      <c r="L12" s="11"/>
      <c r="M12" s="11">
        <f t="shared" ref="M12:M24" si="7">IFERROR(IF($C$5="Male",(L12*500/(-0.000000793954283*J12^4+0.000493457474*J12^3-0.1231642956*J12^2+16.0233664*J12+45.59224)),(L12*500/(-0.00000255986906*J12^4+0.00116119212*J12^3-0.205352889*J12^2+17.3690866*J12+55.4261))),"")</f>
        <v>0</v>
      </c>
      <c r="N12" s="11"/>
      <c r="O12" s="57">
        <f t="shared" si="0"/>
        <v>0</v>
      </c>
      <c r="P12" s="11"/>
      <c r="Q12" s="90">
        <f t="shared" si="1"/>
        <v>0</v>
      </c>
      <c r="R12" s="54" t="str">
        <f t="shared" ref="R12:R24" si="8">IF(MAX(L12:P12)=0,"",MAX(L12:P12))</f>
        <v/>
      </c>
      <c r="S12" s="53" t="str">
        <f t="shared" si="2"/>
        <v/>
      </c>
      <c r="T12" s="55" t="str">
        <f t="shared" si="3"/>
        <v/>
      </c>
      <c r="U12" s="54" t="str">
        <f t="shared" si="4"/>
        <v/>
      </c>
      <c r="V12" s="53">
        <f t="shared" si="5"/>
        <v>0</v>
      </c>
      <c r="W12" s="55">
        <f t="shared" si="6"/>
        <v>2</v>
      </c>
    </row>
    <row r="13" spans="1:39" ht="15.75" x14ac:dyDescent="0.2">
      <c r="A13" s="11"/>
      <c r="B13" s="11"/>
      <c r="C13" s="11"/>
      <c r="D13" s="11"/>
      <c r="E13" s="11"/>
      <c r="F13" s="73"/>
      <c r="G13" s="11"/>
      <c r="H13" s="11"/>
      <c r="I13" s="11"/>
      <c r="J13" s="52"/>
      <c r="K13" s="11"/>
      <c r="L13" s="11"/>
      <c r="M13" s="11">
        <f t="shared" si="7"/>
        <v>0</v>
      </c>
      <c r="N13" s="11"/>
      <c r="O13" s="57">
        <f t="shared" si="0"/>
        <v>0</v>
      </c>
      <c r="P13" s="11"/>
      <c r="Q13" s="90">
        <f t="shared" si="1"/>
        <v>0</v>
      </c>
      <c r="R13" s="54" t="str">
        <f t="shared" si="8"/>
        <v/>
      </c>
      <c r="S13" s="53" t="str">
        <f t="shared" si="2"/>
        <v/>
      </c>
      <c r="T13" s="55" t="str">
        <f t="shared" si="3"/>
        <v/>
      </c>
      <c r="U13" s="54" t="str">
        <f t="shared" si="4"/>
        <v/>
      </c>
      <c r="V13" s="53">
        <f t="shared" si="5"/>
        <v>0</v>
      </c>
      <c r="W13" s="55">
        <f t="shared" si="6"/>
        <v>2</v>
      </c>
    </row>
    <row r="14" spans="1:39" ht="15.75" x14ac:dyDescent="0.2">
      <c r="A14" s="11"/>
      <c r="B14" s="11"/>
      <c r="C14" s="11"/>
      <c r="D14" s="11"/>
      <c r="E14" s="11"/>
      <c r="F14" s="73"/>
      <c r="G14" s="11"/>
      <c r="H14" s="11"/>
      <c r="I14" s="11"/>
      <c r="J14" s="52"/>
      <c r="K14" s="11"/>
      <c r="L14" s="11"/>
      <c r="M14" s="11">
        <f t="shared" si="7"/>
        <v>0</v>
      </c>
      <c r="N14" s="11"/>
      <c r="O14" s="57">
        <f t="shared" si="0"/>
        <v>0</v>
      </c>
      <c r="P14" s="11"/>
      <c r="Q14" s="90">
        <f t="shared" si="1"/>
        <v>0</v>
      </c>
      <c r="R14" s="54" t="str">
        <f t="shared" si="8"/>
        <v/>
      </c>
      <c r="S14" s="53" t="str">
        <f t="shared" si="2"/>
        <v/>
      </c>
      <c r="T14" s="55" t="str">
        <f t="shared" si="3"/>
        <v/>
      </c>
      <c r="U14" s="54" t="str">
        <f t="shared" si="4"/>
        <v/>
      </c>
      <c r="V14" s="53">
        <f t="shared" si="5"/>
        <v>0</v>
      </c>
      <c r="W14" s="55">
        <f t="shared" si="6"/>
        <v>2</v>
      </c>
    </row>
    <row r="15" spans="1:39" ht="15.75" x14ac:dyDescent="0.2">
      <c r="A15" s="11"/>
      <c r="B15" s="11"/>
      <c r="C15" s="11"/>
      <c r="D15" s="11"/>
      <c r="E15" s="11"/>
      <c r="F15" s="73"/>
      <c r="G15" s="11"/>
      <c r="H15" s="11"/>
      <c r="I15" s="11"/>
      <c r="J15" s="52"/>
      <c r="K15" s="11"/>
      <c r="L15" s="11"/>
      <c r="M15" s="11">
        <f t="shared" si="7"/>
        <v>0</v>
      </c>
      <c r="N15" s="11"/>
      <c r="O15" s="57">
        <f t="shared" si="0"/>
        <v>0</v>
      </c>
      <c r="P15" s="11"/>
      <c r="Q15" s="90">
        <f t="shared" si="1"/>
        <v>0</v>
      </c>
      <c r="R15" s="54" t="str">
        <f t="shared" si="8"/>
        <v/>
      </c>
      <c r="S15" s="53" t="str">
        <f t="shared" si="2"/>
        <v/>
      </c>
      <c r="T15" s="55" t="str">
        <f t="shared" si="3"/>
        <v/>
      </c>
      <c r="U15" s="54" t="str">
        <f t="shared" si="4"/>
        <v/>
      </c>
      <c r="V15" s="53">
        <f t="shared" si="5"/>
        <v>0</v>
      </c>
      <c r="W15" s="55">
        <f t="shared" si="6"/>
        <v>2</v>
      </c>
    </row>
    <row r="16" spans="1:39" ht="15.75" x14ac:dyDescent="0.2">
      <c r="A16" s="11"/>
      <c r="B16" s="11"/>
      <c r="C16" s="11"/>
      <c r="D16" s="11"/>
      <c r="E16" s="11"/>
      <c r="F16" s="73"/>
      <c r="G16" s="11"/>
      <c r="H16" s="11"/>
      <c r="I16" s="11"/>
      <c r="J16" s="52"/>
      <c r="K16" s="11"/>
      <c r="L16" s="11"/>
      <c r="M16" s="11">
        <f t="shared" si="7"/>
        <v>0</v>
      </c>
      <c r="N16" s="11"/>
      <c r="O16" s="57">
        <f t="shared" si="0"/>
        <v>0</v>
      </c>
      <c r="P16" s="11"/>
      <c r="Q16" s="90">
        <f t="shared" si="1"/>
        <v>0</v>
      </c>
      <c r="R16" s="54" t="str">
        <f t="shared" si="8"/>
        <v/>
      </c>
      <c r="S16" s="53" t="str">
        <f t="shared" si="2"/>
        <v/>
      </c>
      <c r="T16" s="55" t="str">
        <f t="shared" si="3"/>
        <v/>
      </c>
      <c r="U16" s="54" t="str">
        <f t="shared" si="4"/>
        <v/>
      </c>
      <c r="V16" s="53">
        <f t="shared" si="5"/>
        <v>0</v>
      </c>
      <c r="W16" s="55">
        <f t="shared" si="6"/>
        <v>2</v>
      </c>
    </row>
    <row r="17" spans="1:23" ht="15.75" x14ac:dyDescent="0.2">
      <c r="A17" s="11"/>
      <c r="B17" s="11"/>
      <c r="C17" s="11"/>
      <c r="D17" s="11"/>
      <c r="E17" s="11"/>
      <c r="F17" s="73"/>
      <c r="G17" s="11"/>
      <c r="H17" s="11"/>
      <c r="I17" s="11"/>
      <c r="J17" s="52"/>
      <c r="K17" s="11"/>
      <c r="L17" s="11"/>
      <c r="M17" s="11">
        <f t="shared" si="7"/>
        <v>0</v>
      </c>
      <c r="N17" s="11"/>
      <c r="O17" s="57">
        <f t="shared" si="0"/>
        <v>0</v>
      </c>
      <c r="P17" s="11"/>
      <c r="Q17" s="90">
        <f t="shared" si="1"/>
        <v>0</v>
      </c>
      <c r="R17" s="54" t="str">
        <f t="shared" si="8"/>
        <v/>
      </c>
      <c r="S17" s="53" t="str">
        <f t="shared" si="2"/>
        <v/>
      </c>
      <c r="T17" s="55" t="str">
        <f t="shared" si="3"/>
        <v/>
      </c>
      <c r="U17" s="54" t="str">
        <f t="shared" si="4"/>
        <v/>
      </c>
      <c r="V17" s="53">
        <f t="shared" si="5"/>
        <v>0</v>
      </c>
      <c r="W17" s="55">
        <f t="shared" si="6"/>
        <v>2</v>
      </c>
    </row>
    <row r="18" spans="1:23" ht="15.75" x14ac:dyDescent="0.2">
      <c r="A18" s="11"/>
      <c r="B18" s="11"/>
      <c r="C18" s="11"/>
      <c r="D18" s="11"/>
      <c r="E18" s="11"/>
      <c r="F18" s="73"/>
      <c r="G18" s="11"/>
      <c r="H18" s="11"/>
      <c r="I18" s="11"/>
      <c r="J18" s="52"/>
      <c r="K18" s="11"/>
      <c r="L18" s="11"/>
      <c r="M18" s="11">
        <f t="shared" si="7"/>
        <v>0</v>
      </c>
      <c r="N18" s="11"/>
      <c r="O18" s="57">
        <f t="shared" si="0"/>
        <v>0</v>
      </c>
      <c r="P18" s="11"/>
      <c r="Q18" s="90">
        <f t="shared" si="1"/>
        <v>0</v>
      </c>
      <c r="R18" s="54" t="str">
        <f t="shared" si="8"/>
        <v/>
      </c>
      <c r="S18" s="53" t="str">
        <f t="shared" si="2"/>
        <v/>
      </c>
      <c r="T18" s="55" t="str">
        <f t="shared" si="3"/>
        <v/>
      </c>
      <c r="U18" s="54" t="str">
        <f t="shared" si="4"/>
        <v/>
      </c>
      <c r="V18" s="53">
        <f t="shared" si="5"/>
        <v>0</v>
      </c>
      <c r="W18" s="55">
        <f t="shared" si="6"/>
        <v>2</v>
      </c>
    </row>
    <row r="19" spans="1:23" ht="15.75" x14ac:dyDescent="0.2">
      <c r="A19" s="11"/>
      <c r="B19" s="11"/>
      <c r="C19" s="11"/>
      <c r="D19" s="11"/>
      <c r="E19" s="11"/>
      <c r="F19" s="73"/>
      <c r="G19" s="11"/>
      <c r="H19" s="11"/>
      <c r="I19" s="11"/>
      <c r="J19" s="52"/>
      <c r="K19" s="11"/>
      <c r="L19" s="11"/>
      <c r="M19" s="11">
        <f t="shared" si="7"/>
        <v>0</v>
      </c>
      <c r="N19" s="11"/>
      <c r="O19" s="57">
        <f t="shared" si="0"/>
        <v>0</v>
      </c>
      <c r="P19" s="11"/>
      <c r="Q19" s="90">
        <f t="shared" si="1"/>
        <v>0</v>
      </c>
      <c r="R19" s="54" t="str">
        <f t="shared" si="8"/>
        <v/>
      </c>
      <c r="S19" s="53" t="str">
        <f t="shared" si="2"/>
        <v/>
      </c>
      <c r="T19" s="55" t="str">
        <f t="shared" si="3"/>
        <v/>
      </c>
      <c r="U19" s="54" t="str">
        <f t="shared" si="4"/>
        <v/>
      </c>
      <c r="V19" s="53">
        <f t="shared" si="5"/>
        <v>0</v>
      </c>
      <c r="W19" s="55">
        <f t="shared" si="6"/>
        <v>2</v>
      </c>
    </row>
    <row r="20" spans="1:23" ht="15.75" x14ac:dyDescent="0.2">
      <c r="A20" s="11"/>
      <c r="B20" s="11"/>
      <c r="C20" s="11"/>
      <c r="D20" s="11"/>
      <c r="E20" s="11"/>
      <c r="F20" s="73"/>
      <c r="G20" s="11"/>
      <c r="H20" s="11"/>
      <c r="I20" s="11"/>
      <c r="J20" s="52"/>
      <c r="K20" s="11"/>
      <c r="L20" s="11"/>
      <c r="M20" s="11">
        <f t="shared" si="7"/>
        <v>0</v>
      </c>
      <c r="N20" s="11"/>
      <c r="O20" s="57">
        <f t="shared" si="0"/>
        <v>0</v>
      </c>
      <c r="P20" s="11"/>
      <c r="Q20" s="90">
        <f t="shared" si="1"/>
        <v>0</v>
      </c>
      <c r="R20" s="54" t="str">
        <f t="shared" si="8"/>
        <v/>
      </c>
      <c r="S20" s="53" t="str">
        <f t="shared" si="2"/>
        <v/>
      </c>
      <c r="T20" s="55" t="str">
        <f t="shared" si="3"/>
        <v/>
      </c>
      <c r="U20" s="54" t="str">
        <f t="shared" si="4"/>
        <v/>
      </c>
      <c r="V20" s="53">
        <f t="shared" si="5"/>
        <v>0</v>
      </c>
      <c r="W20" s="55">
        <f t="shared" si="6"/>
        <v>2</v>
      </c>
    </row>
    <row r="21" spans="1:23" ht="15.75" x14ac:dyDescent="0.2">
      <c r="A21" s="11"/>
      <c r="B21" s="11"/>
      <c r="C21" s="11"/>
      <c r="D21" s="11"/>
      <c r="E21" s="11"/>
      <c r="F21" s="73"/>
      <c r="G21" s="11"/>
      <c r="H21" s="11"/>
      <c r="I21" s="11"/>
      <c r="J21" s="52"/>
      <c r="K21" s="11"/>
      <c r="L21" s="11"/>
      <c r="M21" s="11">
        <f t="shared" si="7"/>
        <v>0</v>
      </c>
      <c r="N21" s="11"/>
      <c r="O21" s="57">
        <f t="shared" si="0"/>
        <v>0</v>
      </c>
      <c r="P21" s="11"/>
      <c r="Q21" s="90">
        <f t="shared" si="1"/>
        <v>0</v>
      </c>
      <c r="R21" s="54" t="str">
        <f t="shared" si="8"/>
        <v/>
      </c>
      <c r="S21" s="53" t="str">
        <f t="shared" si="2"/>
        <v/>
      </c>
      <c r="T21" s="55" t="str">
        <f t="shared" si="3"/>
        <v/>
      </c>
      <c r="U21" s="54" t="str">
        <f t="shared" si="4"/>
        <v/>
      </c>
      <c r="V21" s="53">
        <f t="shared" si="5"/>
        <v>0</v>
      </c>
      <c r="W21" s="55">
        <f t="shared" si="6"/>
        <v>2</v>
      </c>
    </row>
    <row r="22" spans="1:23" ht="15.75" x14ac:dyDescent="0.2">
      <c r="A22" s="11"/>
      <c r="B22" s="11"/>
      <c r="C22" s="11"/>
      <c r="D22" s="11"/>
      <c r="E22" s="11"/>
      <c r="F22" s="73"/>
      <c r="G22" s="11"/>
      <c r="H22" s="11"/>
      <c r="I22" s="11"/>
      <c r="J22" s="52"/>
      <c r="K22" s="11"/>
      <c r="L22" s="11"/>
      <c r="M22" s="11">
        <f t="shared" si="7"/>
        <v>0</v>
      </c>
      <c r="N22" s="11"/>
      <c r="O22" s="57">
        <f t="shared" si="0"/>
        <v>0</v>
      </c>
      <c r="P22" s="11"/>
      <c r="Q22" s="90">
        <f t="shared" si="1"/>
        <v>0</v>
      </c>
      <c r="R22" s="54" t="str">
        <f t="shared" si="8"/>
        <v/>
      </c>
      <c r="S22" s="53" t="str">
        <f t="shared" si="2"/>
        <v/>
      </c>
      <c r="T22" s="55" t="str">
        <f t="shared" si="3"/>
        <v/>
      </c>
      <c r="U22" s="54" t="str">
        <f t="shared" si="4"/>
        <v/>
      </c>
      <c r="V22" s="53">
        <f t="shared" si="5"/>
        <v>0</v>
      </c>
      <c r="W22" s="55">
        <f t="shared" si="6"/>
        <v>2</v>
      </c>
    </row>
    <row r="23" spans="1:23" ht="15.75" x14ac:dyDescent="0.2">
      <c r="A23" s="11"/>
      <c r="B23" s="11"/>
      <c r="C23" s="11"/>
      <c r="D23" s="11"/>
      <c r="E23" s="11"/>
      <c r="F23" s="73"/>
      <c r="G23" s="11"/>
      <c r="H23" s="11"/>
      <c r="I23" s="11"/>
      <c r="J23" s="52"/>
      <c r="K23" s="11"/>
      <c r="L23" s="11"/>
      <c r="M23" s="11">
        <f t="shared" si="7"/>
        <v>0</v>
      </c>
      <c r="N23" s="11"/>
      <c r="O23" s="57">
        <f t="shared" si="0"/>
        <v>0</v>
      </c>
      <c r="P23" s="11"/>
      <c r="Q23" s="90">
        <f t="shared" si="1"/>
        <v>0</v>
      </c>
      <c r="R23" s="54" t="str">
        <f t="shared" si="8"/>
        <v/>
      </c>
      <c r="S23" s="53" t="str">
        <f t="shared" si="2"/>
        <v/>
      </c>
      <c r="T23" s="55" t="str">
        <f t="shared" si="3"/>
        <v/>
      </c>
      <c r="U23" s="54" t="str">
        <f t="shared" si="4"/>
        <v/>
      </c>
      <c r="V23" s="53">
        <f t="shared" si="5"/>
        <v>0</v>
      </c>
      <c r="W23" s="55">
        <f t="shared" si="6"/>
        <v>2</v>
      </c>
    </row>
    <row r="24" spans="1:23" ht="15.75" x14ac:dyDescent="0.2">
      <c r="A24" s="11"/>
      <c r="B24" s="11"/>
      <c r="C24" s="11"/>
      <c r="D24" s="11"/>
      <c r="E24" s="11"/>
      <c r="F24" s="73"/>
      <c r="G24" s="11"/>
      <c r="H24" s="11"/>
      <c r="I24" s="11"/>
      <c r="J24" s="52"/>
      <c r="K24" s="11"/>
      <c r="L24" s="11"/>
      <c r="M24" s="11">
        <f t="shared" si="7"/>
        <v>0</v>
      </c>
      <c r="N24" s="11"/>
      <c r="O24" s="57">
        <f t="shared" si="0"/>
        <v>0</v>
      </c>
      <c r="P24" s="11"/>
      <c r="Q24" s="90">
        <f t="shared" si="1"/>
        <v>0</v>
      </c>
      <c r="R24" s="54" t="str">
        <f t="shared" si="8"/>
        <v/>
      </c>
      <c r="S24" s="53" t="str">
        <f t="shared" si="2"/>
        <v/>
      </c>
      <c r="T24" s="55" t="str">
        <f t="shared" si="3"/>
        <v/>
      </c>
      <c r="U24" s="54" t="str">
        <f t="shared" si="4"/>
        <v/>
      </c>
      <c r="V24" s="53">
        <f t="shared" si="5"/>
        <v>0</v>
      </c>
      <c r="W24" s="55">
        <f t="shared" si="6"/>
        <v>2</v>
      </c>
    </row>
    <row r="25" spans="1:23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3" ht="15.75" customHeight="1" x14ac:dyDescent="0.2">
      <c r="A26" s="118" t="s">
        <v>93</v>
      </c>
      <c r="B26" s="118"/>
      <c r="C26" s="118"/>
      <c r="D26" s="120" t="s">
        <v>33</v>
      </c>
      <c r="E26" s="120"/>
      <c r="F26" s="120"/>
    </row>
    <row r="27" spans="1:23" ht="21.6" customHeight="1" x14ac:dyDescent="0.25">
      <c r="A27" s="119"/>
      <c r="B27" s="119"/>
      <c r="C27" s="119"/>
      <c r="D27" s="119"/>
      <c r="E27" s="119"/>
      <c r="F27" s="119"/>
    </row>
  </sheetData>
  <mergeCells count="31">
    <mergeCell ref="D8:D9"/>
    <mergeCell ref="E8:E9"/>
    <mergeCell ref="F8:F9"/>
    <mergeCell ref="A1:W1"/>
    <mergeCell ref="A3:B3"/>
    <mergeCell ref="C3:E3"/>
    <mergeCell ref="A4:B4"/>
    <mergeCell ref="C4:E4"/>
    <mergeCell ref="A6:B6"/>
    <mergeCell ref="C6:E6"/>
    <mergeCell ref="V8:V9"/>
    <mergeCell ref="R8:R9"/>
    <mergeCell ref="T8:T9"/>
    <mergeCell ref="U8:U9"/>
    <mergeCell ref="W8:W9"/>
    <mergeCell ref="A27:C27"/>
    <mergeCell ref="D27:F27"/>
    <mergeCell ref="S8:S9"/>
    <mergeCell ref="A5:B5"/>
    <mergeCell ref="C5:E5"/>
    <mergeCell ref="A26:C26"/>
    <mergeCell ref="D26:F26"/>
    <mergeCell ref="G8:G9"/>
    <mergeCell ref="H8:H9"/>
    <mergeCell ref="I8:I9"/>
    <mergeCell ref="J8:J9"/>
    <mergeCell ref="K8:K9"/>
    <mergeCell ref="L8:P8"/>
    <mergeCell ref="A8:A9"/>
    <mergeCell ref="B8:B9"/>
    <mergeCell ref="C8:C9"/>
  </mergeCells>
  <conditionalFormatting sqref="L1:Q1048576">
    <cfRule type="containsText" dxfId="1" priority="1" operator="containsText" text="x">
      <formula>NOT(ISERROR(SEARCH("x",L1)))</formula>
    </cfRule>
  </conditionalFormatting>
  <dataValidations disablePrompts="1" count="2">
    <dataValidation type="list" allowBlank="1" showInputMessage="1" showErrorMessage="1" sqref="C6:E6 H10:H24" xr:uid="{BD95FCFF-C99C-44DD-A253-96692E7C870A}">
      <formula1>Bodyweight_Categories</formula1>
    </dataValidation>
    <dataValidation type="list" allowBlank="1" showInputMessage="1" showErrorMessage="1" sqref="C5:E5" xr:uid="{DB9ED3C2-1B04-418B-869B-3CCF4A432D1B}">
      <formula1>Gender</formula1>
    </dataValidation>
  </dataValidations>
  <pageMargins left="0.25" right="0.25" top="0.75" bottom="0.75" header="0.3" footer="0.3"/>
  <pageSetup paperSize="9" scale="7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69A1271-4761-44C3-BD92-FBB408B83D4A}">
          <x14:formula1>
            <xm:f>Notes!#REF!</xm:f>
          </x14:formula1>
          <xm:sqref>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2949-2C98-4704-A47B-3449C1F17089}">
  <sheetPr>
    <tabColor rgb="FFFF0000"/>
    <pageSetUpPr fitToPage="1"/>
  </sheetPr>
  <dimension ref="A1:AH26"/>
  <sheetViews>
    <sheetView zoomScaleNormal="100" zoomScaleSheetLayoutView="11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8.7109375" defaultRowHeight="15" x14ac:dyDescent="0.2"/>
  <cols>
    <col min="1" max="1" width="6.5703125" style="17" customWidth="1"/>
    <col min="2" max="2" width="11.7109375" style="17" customWidth="1"/>
    <col min="3" max="3" width="16.28515625" style="17" customWidth="1"/>
    <col min="4" max="4" width="14.5703125" style="17" bestFit="1" customWidth="1"/>
    <col min="5" max="5" width="10.140625" style="17" customWidth="1"/>
    <col min="6" max="6" width="11" style="17" customWidth="1"/>
    <col min="7" max="7" width="13" style="17" bestFit="1" customWidth="1"/>
    <col min="8" max="11" width="8.7109375" style="17"/>
    <col min="12" max="12" width="9.42578125" style="17" customWidth="1"/>
    <col min="13" max="13" width="9.42578125" style="17" hidden="1" customWidth="1"/>
    <col min="14" max="14" width="8.7109375" style="17"/>
    <col min="15" max="15" width="9.140625" style="17" customWidth="1"/>
    <col min="16" max="16" width="10.28515625" style="17" bestFit="1" customWidth="1"/>
    <col min="17" max="17" width="10.7109375" style="17" customWidth="1"/>
    <col min="18" max="18" width="14.42578125" style="17" bestFit="1" customWidth="1"/>
    <col min="19" max="19" width="10.85546875" style="17" bestFit="1" customWidth="1"/>
    <col min="20" max="16384" width="8.7109375" style="17"/>
  </cols>
  <sheetData>
    <row r="1" spans="1:34" ht="20.25" x14ac:dyDescent="0.3">
      <c r="A1" s="115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3" spans="1:34" s="16" customFormat="1" ht="15.75" x14ac:dyDescent="0.25">
      <c r="A3" s="122" t="s">
        <v>26</v>
      </c>
      <c r="B3" s="122"/>
      <c r="C3" s="121"/>
      <c r="D3" s="121"/>
      <c r="E3" s="121"/>
      <c r="F3" s="21"/>
      <c r="G3" s="21"/>
      <c r="H3" s="21"/>
      <c r="I3" s="21"/>
      <c r="J3" s="21"/>
      <c r="K3" s="21"/>
      <c r="L3" s="21"/>
      <c r="M3" s="21"/>
      <c r="N3" s="1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16" customFormat="1" ht="15.75" x14ac:dyDescent="0.25">
      <c r="A4" s="197" t="s">
        <v>27</v>
      </c>
      <c r="B4" s="198"/>
      <c r="C4" s="121"/>
      <c r="D4" s="121"/>
      <c r="E4" s="121"/>
      <c r="F4" s="21"/>
      <c r="G4" s="21"/>
      <c r="H4" s="21"/>
      <c r="I4" s="21"/>
      <c r="J4" s="21"/>
      <c r="K4" s="21"/>
      <c r="L4" s="21"/>
      <c r="M4" s="21"/>
      <c r="N4" s="2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6" customFormat="1" ht="15.75" x14ac:dyDescent="0.25">
      <c r="A5" s="197" t="s">
        <v>2</v>
      </c>
      <c r="B5" s="198"/>
      <c r="C5" s="121" t="s">
        <v>72</v>
      </c>
      <c r="D5" s="121"/>
      <c r="E5" s="121"/>
      <c r="F5" s="21"/>
      <c r="G5" s="21"/>
      <c r="H5" s="21"/>
      <c r="I5" s="21"/>
      <c r="J5" s="21"/>
      <c r="K5" s="21"/>
      <c r="L5" s="21"/>
      <c r="M5" s="21"/>
      <c r="N5" s="2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5.7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34" ht="15.75" x14ac:dyDescent="0.2">
      <c r="A7" s="118" t="s">
        <v>28</v>
      </c>
      <c r="B7" s="118" t="s">
        <v>106</v>
      </c>
      <c r="C7" s="120" t="s">
        <v>5</v>
      </c>
      <c r="D7" s="120" t="s">
        <v>6</v>
      </c>
      <c r="E7" s="118" t="s">
        <v>2</v>
      </c>
      <c r="F7" s="118" t="s">
        <v>4</v>
      </c>
      <c r="G7" s="120" t="s">
        <v>29</v>
      </c>
      <c r="H7" s="125" t="s">
        <v>67</v>
      </c>
      <c r="I7" s="125" t="s">
        <v>32</v>
      </c>
      <c r="J7" s="120" t="s">
        <v>68</v>
      </c>
      <c r="K7" s="120"/>
      <c r="L7" s="199"/>
      <c r="M7" s="196" t="s">
        <v>62</v>
      </c>
      <c r="N7" s="196" t="s">
        <v>98</v>
      </c>
      <c r="O7" s="207" t="s">
        <v>105</v>
      </c>
      <c r="P7" s="195" t="s">
        <v>70</v>
      </c>
    </row>
    <row r="8" spans="1:34" ht="15.75" x14ac:dyDescent="0.2">
      <c r="A8" s="118"/>
      <c r="B8" s="118"/>
      <c r="C8" s="120"/>
      <c r="D8" s="120"/>
      <c r="E8" s="118"/>
      <c r="F8" s="118"/>
      <c r="G8" s="120"/>
      <c r="H8" s="125"/>
      <c r="I8" s="125"/>
      <c r="J8" s="51">
        <v>1</v>
      </c>
      <c r="K8" s="51">
        <v>2</v>
      </c>
      <c r="L8" s="56">
        <v>3</v>
      </c>
      <c r="M8" s="196"/>
      <c r="N8" s="196"/>
      <c r="O8" s="207"/>
      <c r="P8" s="195"/>
    </row>
    <row r="9" spans="1:34" ht="15.75" x14ac:dyDescent="0.2">
      <c r="A9" s="126"/>
      <c r="B9" s="31"/>
      <c r="C9" s="11"/>
      <c r="D9" s="11"/>
      <c r="E9" s="11" t="s">
        <v>22</v>
      </c>
      <c r="F9" s="11"/>
      <c r="G9" s="73"/>
      <c r="H9" s="52">
        <v>49</v>
      </c>
      <c r="I9" s="11">
        <v>10</v>
      </c>
      <c r="J9" s="11" t="s">
        <v>99</v>
      </c>
      <c r="K9" s="11"/>
      <c r="L9" s="57"/>
      <c r="M9" s="72" t="str">
        <f t="shared" ref="M9:M23" si="0">IF(MAX(J9:L9)=0,"",MAX(J9:L9))</f>
        <v/>
      </c>
      <c r="N9" s="71" t="str">
        <f>IFERROR(IF(E9="M",(M9*500/(-0.000000793954283*H9^4+0.000493457474*H9^3-0.1231642956*H9^2+16.0233664*H9+45.59224)),(M9*500/(-0.00000255986906*H9^4+0.00116119212*H9^3-0.205352889*H9^2+17.3690866*H9+55.4261))),"")</f>
        <v/>
      </c>
      <c r="O9" s="201">
        <f>SUM(N9:N11)</f>
        <v>90.032158332453776</v>
      </c>
      <c r="P9" s="204">
        <f>RANK(O9,O$9:O$23,0)</f>
        <v>1</v>
      </c>
    </row>
    <row r="10" spans="1:34" ht="15.75" x14ac:dyDescent="0.2">
      <c r="A10" s="127"/>
      <c r="B10" s="32"/>
      <c r="C10" s="11"/>
      <c r="D10" s="11"/>
      <c r="E10" s="11" t="s">
        <v>107</v>
      </c>
      <c r="F10" s="11"/>
      <c r="G10" s="73"/>
      <c r="H10" s="52">
        <v>49</v>
      </c>
      <c r="I10" s="11"/>
      <c r="J10" s="11"/>
      <c r="K10" s="11">
        <v>50</v>
      </c>
      <c r="L10" s="57"/>
      <c r="M10" s="72">
        <f t="shared" si="0"/>
        <v>50</v>
      </c>
      <c r="N10" s="71">
        <f t="shared" ref="N10:N23" si="1">IFERROR(IF(E10="M",(M10*500/(-0.000000793954283*H10^4+0.000493457474*H10^3-0.1231642956*H10^2+16.0233664*H10+45.59224)),(M10*500/(-0.00000255986906*H10^4+0.00116119212*H10^3-0.205352889*H10^2+17.3690866*H10+55.4261))),"")</f>
        <v>46.701473705426828</v>
      </c>
      <c r="O10" s="202"/>
      <c r="P10" s="205"/>
    </row>
    <row r="11" spans="1:34" ht="15.75" x14ac:dyDescent="0.2">
      <c r="A11" s="128"/>
      <c r="B11" s="33"/>
      <c r="C11" s="11"/>
      <c r="D11" s="11"/>
      <c r="E11" s="11" t="s">
        <v>22</v>
      </c>
      <c r="F11" s="11"/>
      <c r="G11" s="73"/>
      <c r="H11" s="52">
        <v>49</v>
      </c>
      <c r="I11" s="11"/>
      <c r="J11" s="11"/>
      <c r="K11" s="11"/>
      <c r="L11" s="57">
        <v>51</v>
      </c>
      <c r="M11" s="72">
        <f t="shared" si="0"/>
        <v>51</v>
      </c>
      <c r="N11" s="71">
        <f t="shared" si="1"/>
        <v>43.33068462702694</v>
      </c>
      <c r="O11" s="203"/>
      <c r="P11" s="206"/>
    </row>
    <row r="12" spans="1:34" ht="15.75" x14ac:dyDescent="0.2">
      <c r="A12" s="126"/>
      <c r="B12" s="31"/>
      <c r="C12" s="11"/>
      <c r="D12" s="11"/>
      <c r="E12" s="11"/>
      <c r="F12" s="11"/>
      <c r="G12" s="73"/>
      <c r="H12" s="52"/>
      <c r="I12" s="11"/>
      <c r="J12" s="11"/>
      <c r="K12" s="11"/>
      <c r="L12" s="57"/>
      <c r="M12" s="72" t="str">
        <f t="shared" si="0"/>
        <v/>
      </c>
      <c r="N12" s="71" t="str">
        <f t="shared" si="1"/>
        <v/>
      </c>
      <c r="O12" s="201">
        <f>SUM(N12:N14)</f>
        <v>0</v>
      </c>
      <c r="P12" s="204">
        <f>RANK(O12,O$9:O$23,0)</f>
        <v>2</v>
      </c>
    </row>
    <row r="13" spans="1:34" ht="15.75" x14ac:dyDescent="0.2">
      <c r="A13" s="127"/>
      <c r="B13" s="32"/>
      <c r="C13" s="11"/>
      <c r="D13" s="11"/>
      <c r="E13" s="11"/>
      <c r="F13" s="11"/>
      <c r="G13" s="73"/>
      <c r="H13" s="52"/>
      <c r="I13" s="11"/>
      <c r="J13" s="11"/>
      <c r="K13" s="11"/>
      <c r="L13" s="57"/>
      <c r="M13" s="72" t="str">
        <f t="shared" si="0"/>
        <v/>
      </c>
      <c r="N13" s="71" t="str">
        <f t="shared" si="1"/>
        <v/>
      </c>
      <c r="O13" s="202"/>
      <c r="P13" s="205"/>
    </row>
    <row r="14" spans="1:34" ht="15.75" x14ac:dyDescent="0.2">
      <c r="A14" s="128"/>
      <c r="B14" s="33"/>
      <c r="C14" s="11"/>
      <c r="D14" s="11"/>
      <c r="E14" s="11"/>
      <c r="F14" s="11"/>
      <c r="G14" s="73"/>
      <c r="H14" s="52"/>
      <c r="I14" s="11"/>
      <c r="J14" s="11"/>
      <c r="K14" s="11"/>
      <c r="L14" s="57"/>
      <c r="M14" s="72" t="str">
        <f t="shared" si="0"/>
        <v/>
      </c>
      <c r="N14" s="71" t="str">
        <f t="shared" si="1"/>
        <v/>
      </c>
      <c r="O14" s="203"/>
      <c r="P14" s="206"/>
    </row>
    <row r="15" spans="1:34" ht="15.75" x14ac:dyDescent="0.2">
      <c r="A15" s="126"/>
      <c r="B15" s="31"/>
      <c r="C15" s="11"/>
      <c r="D15" s="11"/>
      <c r="E15" s="11"/>
      <c r="F15" s="11"/>
      <c r="G15" s="73"/>
      <c r="H15" s="52"/>
      <c r="I15" s="11"/>
      <c r="J15" s="11"/>
      <c r="K15" s="11"/>
      <c r="L15" s="57"/>
      <c r="M15" s="72" t="str">
        <f t="shared" si="0"/>
        <v/>
      </c>
      <c r="N15" s="71" t="str">
        <f t="shared" si="1"/>
        <v/>
      </c>
      <c r="O15" s="201">
        <f>SUM(N15:N17)</f>
        <v>0</v>
      </c>
      <c r="P15" s="204">
        <f>RANK(O15,O$9:O$23,0)</f>
        <v>2</v>
      </c>
    </row>
    <row r="16" spans="1:34" ht="15.75" x14ac:dyDescent="0.2">
      <c r="A16" s="127"/>
      <c r="B16" s="32"/>
      <c r="C16" s="11"/>
      <c r="D16" s="11"/>
      <c r="E16" s="11"/>
      <c r="F16" s="11"/>
      <c r="G16" s="73"/>
      <c r="H16" s="52"/>
      <c r="I16" s="11"/>
      <c r="J16" s="11"/>
      <c r="K16" s="11"/>
      <c r="L16" s="57"/>
      <c r="M16" s="72" t="str">
        <f t="shared" si="0"/>
        <v/>
      </c>
      <c r="N16" s="71" t="str">
        <f t="shared" si="1"/>
        <v/>
      </c>
      <c r="O16" s="202"/>
      <c r="P16" s="205"/>
    </row>
    <row r="17" spans="1:17" ht="15.75" x14ac:dyDescent="0.2">
      <c r="A17" s="128"/>
      <c r="B17" s="33"/>
      <c r="C17" s="11"/>
      <c r="D17" s="11"/>
      <c r="E17" s="11"/>
      <c r="F17" s="11"/>
      <c r="G17" s="73"/>
      <c r="H17" s="52"/>
      <c r="I17" s="11"/>
      <c r="J17" s="11"/>
      <c r="K17" s="11"/>
      <c r="L17" s="57"/>
      <c r="M17" s="72" t="str">
        <f t="shared" si="0"/>
        <v/>
      </c>
      <c r="N17" s="71" t="str">
        <f t="shared" si="1"/>
        <v/>
      </c>
      <c r="O17" s="203"/>
      <c r="P17" s="206"/>
    </row>
    <row r="18" spans="1:17" ht="15.75" x14ac:dyDescent="0.2">
      <c r="A18" s="126"/>
      <c r="B18" s="31"/>
      <c r="C18" s="11"/>
      <c r="D18" s="11"/>
      <c r="E18" s="11"/>
      <c r="F18" s="11"/>
      <c r="G18" s="73"/>
      <c r="H18" s="52"/>
      <c r="I18" s="11"/>
      <c r="J18" s="11"/>
      <c r="K18" s="11"/>
      <c r="L18" s="57"/>
      <c r="M18" s="72" t="str">
        <f t="shared" si="0"/>
        <v/>
      </c>
      <c r="N18" s="71" t="str">
        <f t="shared" si="1"/>
        <v/>
      </c>
      <c r="O18" s="201">
        <f>SUM(N18:N20)</f>
        <v>0</v>
      </c>
      <c r="P18" s="204">
        <f>RANK(O18,O$9:O$23,0)</f>
        <v>2</v>
      </c>
    </row>
    <row r="19" spans="1:17" ht="15.75" x14ac:dyDescent="0.2">
      <c r="A19" s="127"/>
      <c r="B19" s="32"/>
      <c r="C19" s="11"/>
      <c r="D19" s="11"/>
      <c r="E19" s="11"/>
      <c r="F19" s="11"/>
      <c r="G19" s="73"/>
      <c r="H19" s="52"/>
      <c r="I19" s="11"/>
      <c r="J19" s="11"/>
      <c r="K19" s="11"/>
      <c r="L19" s="57"/>
      <c r="M19" s="72" t="str">
        <f t="shared" si="0"/>
        <v/>
      </c>
      <c r="N19" s="71" t="str">
        <f t="shared" si="1"/>
        <v/>
      </c>
      <c r="O19" s="202"/>
      <c r="P19" s="205"/>
    </row>
    <row r="20" spans="1:17" ht="15.75" x14ac:dyDescent="0.2">
      <c r="A20" s="128"/>
      <c r="B20" s="33"/>
      <c r="C20" s="11"/>
      <c r="D20" s="11"/>
      <c r="E20" s="11"/>
      <c r="F20" s="11"/>
      <c r="G20" s="73"/>
      <c r="H20" s="52"/>
      <c r="I20" s="11"/>
      <c r="J20" s="11"/>
      <c r="K20" s="11"/>
      <c r="L20" s="57"/>
      <c r="M20" s="72" t="str">
        <f t="shared" si="0"/>
        <v/>
      </c>
      <c r="N20" s="71" t="str">
        <f t="shared" si="1"/>
        <v/>
      </c>
      <c r="O20" s="203"/>
      <c r="P20" s="206"/>
    </row>
    <row r="21" spans="1:17" ht="15.75" x14ac:dyDescent="0.2">
      <c r="A21" s="126"/>
      <c r="B21" s="31"/>
      <c r="C21" s="11"/>
      <c r="D21" s="11"/>
      <c r="E21" s="11"/>
      <c r="F21" s="11"/>
      <c r="G21" s="73"/>
      <c r="H21" s="52"/>
      <c r="I21" s="11"/>
      <c r="J21" s="11"/>
      <c r="K21" s="11"/>
      <c r="L21" s="57"/>
      <c r="M21" s="72" t="str">
        <f t="shared" si="0"/>
        <v/>
      </c>
      <c r="N21" s="71" t="str">
        <f t="shared" si="1"/>
        <v/>
      </c>
      <c r="O21" s="201">
        <f>SUM(N21:N23)</f>
        <v>0</v>
      </c>
      <c r="P21" s="204">
        <f>RANK(O21,O$9:O$23,0)</f>
        <v>2</v>
      </c>
    </row>
    <row r="22" spans="1:17" ht="15.75" x14ac:dyDescent="0.2">
      <c r="A22" s="127"/>
      <c r="B22" s="32"/>
      <c r="C22" s="11"/>
      <c r="D22" s="11"/>
      <c r="E22" s="11"/>
      <c r="F22" s="11"/>
      <c r="G22" s="73"/>
      <c r="H22" s="52"/>
      <c r="I22" s="11"/>
      <c r="J22" s="11"/>
      <c r="K22" s="11"/>
      <c r="L22" s="57"/>
      <c r="M22" s="72" t="str">
        <f t="shared" si="0"/>
        <v/>
      </c>
      <c r="N22" s="71" t="str">
        <f t="shared" si="1"/>
        <v/>
      </c>
      <c r="O22" s="202"/>
      <c r="P22" s="205"/>
    </row>
    <row r="23" spans="1:17" ht="15.75" x14ac:dyDescent="0.2">
      <c r="A23" s="128"/>
      <c r="B23" s="33"/>
      <c r="C23" s="11"/>
      <c r="D23" s="11"/>
      <c r="E23" s="11"/>
      <c r="F23" s="11"/>
      <c r="G23" s="73"/>
      <c r="H23" s="52"/>
      <c r="I23" s="11"/>
      <c r="J23" s="11"/>
      <c r="K23" s="11"/>
      <c r="L23" s="57"/>
      <c r="M23" s="72" t="str">
        <f t="shared" si="0"/>
        <v/>
      </c>
      <c r="N23" s="71" t="str">
        <f t="shared" si="1"/>
        <v/>
      </c>
      <c r="O23" s="203"/>
      <c r="P23" s="206"/>
    </row>
    <row r="24" spans="1:17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.75" customHeight="1" x14ac:dyDescent="0.2">
      <c r="A25" s="118" t="s">
        <v>93</v>
      </c>
      <c r="B25" s="118"/>
      <c r="C25" s="118"/>
      <c r="D25" s="120" t="s">
        <v>33</v>
      </c>
      <c r="E25" s="120"/>
      <c r="F25" s="120"/>
    </row>
    <row r="26" spans="1:17" ht="21.6" customHeight="1" x14ac:dyDescent="0.25">
      <c r="A26" s="119"/>
      <c r="B26" s="119"/>
      <c r="C26" s="119"/>
      <c r="D26" s="119"/>
      <c r="E26" s="119"/>
      <c r="F26" s="119"/>
    </row>
  </sheetData>
  <mergeCells count="40">
    <mergeCell ref="A5:B5"/>
    <mergeCell ref="C5:E5"/>
    <mergeCell ref="A1:R1"/>
    <mergeCell ref="A3:B3"/>
    <mergeCell ref="C3:E3"/>
    <mergeCell ref="A4:B4"/>
    <mergeCell ref="C4:E4"/>
    <mergeCell ref="I7:I8"/>
    <mergeCell ref="A7:A8"/>
    <mergeCell ref="C7:C8"/>
    <mergeCell ref="D7:D8"/>
    <mergeCell ref="F7:F8"/>
    <mergeCell ref="E7:E8"/>
    <mergeCell ref="B7:B8"/>
    <mergeCell ref="P7:P8"/>
    <mergeCell ref="A25:C25"/>
    <mergeCell ref="D25:F25"/>
    <mergeCell ref="A26:C26"/>
    <mergeCell ref="D26:F26"/>
    <mergeCell ref="A9:A11"/>
    <mergeCell ref="A12:A14"/>
    <mergeCell ref="A15:A17"/>
    <mergeCell ref="A18:A20"/>
    <mergeCell ref="A21:A23"/>
    <mergeCell ref="J7:L7"/>
    <mergeCell ref="N7:N8"/>
    <mergeCell ref="O7:O8"/>
    <mergeCell ref="M7:M8"/>
    <mergeCell ref="G7:G8"/>
    <mergeCell ref="H7:H8"/>
    <mergeCell ref="O21:O23"/>
    <mergeCell ref="P12:P14"/>
    <mergeCell ref="P15:P17"/>
    <mergeCell ref="P18:P20"/>
    <mergeCell ref="P21:P23"/>
    <mergeCell ref="O9:O11"/>
    <mergeCell ref="P9:P11"/>
    <mergeCell ref="O12:O14"/>
    <mergeCell ref="O15:O17"/>
    <mergeCell ref="O18:O20"/>
  </mergeCells>
  <conditionalFormatting sqref="J1:L1048576">
    <cfRule type="containsText" dxfId="0" priority="1" operator="containsText" text="x">
      <formula>NOT(ISERROR(SEARCH("x",J1)))</formula>
    </cfRule>
  </conditionalFormatting>
  <dataValidations count="2">
    <dataValidation type="list" allowBlank="1" showInputMessage="1" showErrorMessage="1" sqref="C5:E5" xr:uid="{3590DA52-9C00-4701-854A-0F9F7393B625}">
      <formula1>Gender</formula1>
    </dataValidation>
    <dataValidation type="list" allowBlank="1" showInputMessage="1" showErrorMessage="1" sqref="E9:E23" xr:uid="{CD6C1423-A4DB-4035-8633-A642854E5D67}">
      <formula1>Gender_Short</formula1>
    </dataValidation>
  </dataValidations>
  <pageMargins left="0.25" right="0.25" top="0.75" bottom="0.75" header="0.3" footer="0.3"/>
  <pageSetup paperSize="9" scale="7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zoomScaleNormal="100" workbookViewId="0">
      <selection activeCell="N7" sqref="N7"/>
    </sheetView>
  </sheetViews>
  <sheetFormatPr defaultColWidth="8.7109375" defaultRowHeight="14.25" x14ac:dyDescent="0.2"/>
  <cols>
    <col min="1" max="7" width="8.7109375" style="5"/>
    <col min="8" max="8" width="9.42578125" style="5" customWidth="1"/>
    <col min="9" max="9" width="10.85546875" style="5" customWidth="1"/>
    <col min="10" max="10" width="10.140625" style="5" customWidth="1"/>
    <col min="11" max="11" width="13.5703125" style="5" customWidth="1"/>
    <col min="12" max="16384" width="8.7109375" style="5"/>
  </cols>
  <sheetData>
    <row r="1" spans="1:11" ht="20.25" x14ac:dyDescent="0.3">
      <c r="A1" s="115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3" spans="1:11" x14ac:dyDescent="0.2">
      <c r="A3" s="111" t="s">
        <v>0</v>
      </c>
      <c r="B3" s="111"/>
      <c r="C3" s="111"/>
      <c r="D3" s="112"/>
      <c r="E3" s="113"/>
      <c r="F3" s="113"/>
      <c r="G3" s="113"/>
      <c r="H3" s="113"/>
      <c r="I3" s="113"/>
      <c r="J3" s="113"/>
      <c r="K3" s="114"/>
    </row>
    <row r="4" spans="1:11" x14ac:dyDescent="0.2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5.5" x14ac:dyDescent="0.2">
      <c r="A5" s="62" t="s">
        <v>1</v>
      </c>
      <c r="B5" s="62" t="s">
        <v>2</v>
      </c>
      <c r="C5" s="62" t="s">
        <v>3</v>
      </c>
      <c r="D5" s="62" t="s">
        <v>4</v>
      </c>
      <c r="E5" s="62" t="s">
        <v>5</v>
      </c>
      <c r="F5" s="62" t="s">
        <v>6</v>
      </c>
      <c r="G5" s="62" t="s">
        <v>7</v>
      </c>
      <c r="H5" s="62" t="s">
        <v>8</v>
      </c>
      <c r="I5" s="62" t="s">
        <v>9</v>
      </c>
      <c r="J5" s="62" t="s">
        <v>103</v>
      </c>
      <c r="K5" s="62" t="s">
        <v>10</v>
      </c>
    </row>
    <row r="6" spans="1:11" x14ac:dyDescent="0.2">
      <c r="A6" s="63" t="s">
        <v>11</v>
      </c>
      <c r="B6" s="63"/>
      <c r="C6" s="64"/>
      <c r="D6" s="64"/>
      <c r="E6" s="64"/>
      <c r="F6" s="64"/>
      <c r="G6" s="64"/>
      <c r="H6" s="65"/>
      <c r="I6" s="63"/>
      <c r="J6" s="63"/>
      <c r="K6" s="63"/>
    </row>
    <row r="7" spans="1:11" x14ac:dyDescent="0.2">
      <c r="A7" s="63" t="s">
        <v>11</v>
      </c>
      <c r="B7" s="66"/>
      <c r="C7" s="66"/>
      <c r="D7" s="66"/>
      <c r="E7" s="66"/>
      <c r="F7" s="66"/>
      <c r="G7" s="66"/>
      <c r="H7" s="65"/>
      <c r="I7" s="66"/>
      <c r="J7" s="66"/>
      <c r="K7" s="66"/>
    </row>
    <row r="8" spans="1:11" x14ac:dyDescent="0.2">
      <c r="A8" s="63" t="s">
        <v>11</v>
      </c>
      <c r="B8" s="63"/>
      <c r="C8" s="67"/>
      <c r="D8" s="63"/>
      <c r="E8" s="67"/>
      <c r="F8" s="63"/>
      <c r="G8" s="63"/>
      <c r="H8" s="65"/>
      <c r="I8" s="63"/>
      <c r="J8" s="63"/>
      <c r="K8" s="63"/>
    </row>
    <row r="9" spans="1:11" x14ac:dyDescent="0.2">
      <c r="A9" s="63" t="s">
        <v>11</v>
      </c>
      <c r="B9" s="66"/>
      <c r="C9" s="66"/>
      <c r="D9" s="66"/>
      <c r="E9" s="66"/>
      <c r="F9" s="66"/>
      <c r="G9" s="66"/>
      <c r="H9" s="65"/>
      <c r="I9" s="66"/>
      <c r="J9" s="66"/>
      <c r="K9" s="66"/>
    </row>
    <row r="10" spans="1:11" x14ac:dyDescent="0.2">
      <c r="A10" s="63" t="s">
        <v>11</v>
      </c>
      <c r="B10" s="7"/>
      <c r="C10" s="7"/>
      <c r="D10" s="7"/>
      <c r="E10" s="7"/>
      <c r="F10" s="7"/>
      <c r="G10" s="7"/>
      <c r="H10" s="65"/>
      <c r="I10" s="66"/>
      <c r="J10" s="63"/>
      <c r="K10" s="66"/>
    </row>
    <row r="11" spans="1:11" x14ac:dyDescent="0.2">
      <c r="A11" s="63" t="s">
        <v>11</v>
      </c>
      <c r="B11" s="7"/>
      <c r="C11" s="7"/>
      <c r="D11" s="7"/>
      <c r="E11" s="7"/>
      <c r="F11" s="7"/>
      <c r="G11" s="7"/>
      <c r="H11" s="65"/>
      <c r="I11" s="66"/>
      <c r="J11" s="63"/>
      <c r="K11" s="66"/>
    </row>
    <row r="12" spans="1:11" x14ac:dyDescent="0.2">
      <c r="A12" s="63" t="s">
        <v>11</v>
      </c>
      <c r="B12" s="7"/>
      <c r="C12" s="7"/>
      <c r="D12" s="7"/>
      <c r="E12" s="7"/>
      <c r="F12" s="7"/>
      <c r="G12" s="7"/>
      <c r="H12" s="65"/>
      <c r="I12" s="66"/>
      <c r="J12" s="63"/>
      <c r="K12" s="66"/>
    </row>
    <row r="13" spans="1:11" x14ac:dyDescent="0.2">
      <c r="A13" s="63" t="s">
        <v>11</v>
      </c>
      <c r="B13" s="7"/>
      <c r="C13" s="7"/>
      <c r="D13" s="7"/>
      <c r="E13" s="7"/>
      <c r="F13" s="7"/>
      <c r="G13" s="7"/>
      <c r="H13" s="65"/>
      <c r="I13" s="66"/>
      <c r="J13" s="63"/>
      <c r="K13" s="66"/>
    </row>
    <row r="14" spans="1:11" x14ac:dyDescent="0.2">
      <c r="A14" s="63" t="s">
        <v>11</v>
      </c>
      <c r="B14" s="7"/>
      <c r="C14" s="7"/>
      <c r="D14" s="7"/>
      <c r="E14" s="7"/>
      <c r="F14" s="7"/>
      <c r="G14" s="7"/>
      <c r="H14" s="65"/>
      <c r="I14" s="66"/>
      <c r="J14" s="63"/>
      <c r="K14" s="66"/>
    </row>
    <row r="15" spans="1:11" x14ac:dyDescent="0.2">
      <c r="A15" s="63" t="s">
        <v>11</v>
      </c>
      <c r="B15" s="7"/>
      <c r="C15" s="7"/>
      <c r="D15" s="7"/>
      <c r="E15" s="7"/>
      <c r="F15" s="7"/>
      <c r="G15" s="7"/>
      <c r="H15" s="65"/>
      <c r="I15" s="66"/>
      <c r="J15" s="63"/>
      <c r="K15" s="66"/>
    </row>
    <row r="16" spans="1:11" x14ac:dyDescent="0.2">
      <c r="A16" s="63" t="s">
        <v>11</v>
      </c>
      <c r="B16" s="7"/>
      <c r="C16" s="7"/>
      <c r="D16" s="7"/>
      <c r="E16" s="7"/>
      <c r="F16" s="7"/>
      <c r="G16" s="7"/>
      <c r="H16" s="65"/>
      <c r="I16" s="66"/>
      <c r="J16" s="63"/>
      <c r="K16" s="66"/>
    </row>
    <row r="17" spans="1:11" x14ac:dyDescent="0.2">
      <c r="A17" s="63" t="s">
        <v>11</v>
      </c>
      <c r="B17" s="7"/>
      <c r="C17" s="7"/>
      <c r="D17" s="7"/>
      <c r="E17" s="7"/>
      <c r="F17" s="7"/>
      <c r="G17" s="7"/>
      <c r="H17" s="65"/>
      <c r="I17" s="66"/>
      <c r="J17" s="63"/>
      <c r="K17" s="66"/>
    </row>
    <row r="18" spans="1:11" x14ac:dyDescent="0.2">
      <c r="A18" s="63" t="s">
        <v>11</v>
      </c>
      <c r="B18" s="7"/>
      <c r="C18" s="7"/>
      <c r="D18" s="7"/>
      <c r="E18" s="7"/>
      <c r="F18" s="7"/>
      <c r="G18" s="7"/>
      <c r="H18" s="65"/>
      <c r="I18" s="66"/>
      <c r="J18" s="63"/>
      <c r="K18" s="66"/>
    </row>
    <row r="19" spans="1:11" x14ac:dyDescent="0.2">
      <c r="A19" s="63" t="s">
        <v>11</v>
      </c>
      <c r="B19" s="7"/>
      <c r="C19" s="7"/>
      <c r="D19" s="7"/>
      <c r="E19" s="7"/>
      <c r="F19" s="7"/>
      <c r="G19" s="7"/>
      <c r="H19" s="65"/>
      <c r="I19" s="66"/>
      <c r="J19" s="63"/>
      <c r="K19" s="66"/>
    </row>
    <row r="20" spans="1:11" x14ac:dyDescent="0.2">
      <c r="A20" s="63" t="s">
        <v>11</v>
      </c>
      <c r="B20" s="7"/>
      <c r="C20" s="7"/>
      <c r="D20" s="7"/>
      <c r="E20" s="7"/>
      <c r="F20" s="7"/>
      <c r="G20" s="7"/>
      <c r="H20" s="65"/>
      <c r="I20" s="66"/>
      <c r="J20" s="63"/>
      <c r="K20" s="66"/>
    </row>
    <row r="21" spans="1:11" x14ac:dyDescent="0.2">
      <c r="A21" s="63" t="s">
        <v>11</v>
      </c>
      <c r="B21" s="7"/>
      <c r="C21" s="7"/>
      <c r="D21" s="7"/>
      <c r="E21" s="7"/>
      <c r="F21" s="7"/>
      <c r="G21" s="7"/>
      <c r="H21" s="65"/>
      <c r="I21" s="66"/>
      <c r="J21" s="63"/>
      <c r="K21" s="66"/>
    </row>
    <row r="22" spans="1:11" x14ac:dyDescent="0.2">
      <c r="A22" s="63" t="s">
        <v>11</v>
      </c>
      <c r="B22" s="7"/>
      <c r="C22" s="7"/>
      <c r="D22" s="7"/>
      <c r="E22" s="7"/>
      <c r="F22" s="7"/>
      <c r="G22" s="7"/>
      <c r="H22" s="65"/>
      <c r="I22" s="66"/>
      <c r="J22" s="63"/>
      <c r="K22" s="66"/>
    </row>
    <row r="23" spans="1:11" x14ac:dyDescent="0.2">
      <c r="A23" s="63" t="s">
        <v>11</v>
      </c>
      <c r="B23" s="7"/>
      <c r="C23" s="7"/>
      <c r="D23" s="7"/>
      <c r="E23" s="7"/>
      <c r="F23" s="7"/>
      <c r="G23" s="7"/>
      <c r="H23" s="65"/>
      <c r="I23" s="66"/>
      <c r="J23" s="63"/>
      <c r="K23" s="66"/>
    </row>
    <row r="24" spans="1:11" x14ac:dyDescent="0.2">
      <c r="A24" s="63" t="s">
        <v>11</v>
      </c>
      <c r="B24" s="7"/>
      <c r="C24" s="7"/>
      <c r="D24" s="7"/>
      <c r="E24" s="7"/>
      <c r="F24" s="7"/>
      <c r="G24" s="7"/>
      <c r="H24" s="65"/>
      <c r="I24" s="66"/>
      <c r="J24" s="63"/>
      <c r="K24" s="66"/>
    </row>
    <row r="25" spans="1:11" x14ac:dyDescent="0.2">
      <c r="A25" s="63" t="s">
        <v>11</v>
      </c>
      <c r="B25" s="7"/>
      <c r="C25" s="7"/>
      <c r="D25" s="7"/>
      <c r="E25" s="7"/>
      <c r="F25" s="7"/>
      <c r="G25" s="7"/>
      <c r="H25" s="65"/>
      <c r="I25" s="66"/>
      <c r="J25" s="63"/>
      <c r="K25" s="66"/>
    </row>
    <row r="26" spans="1:11" x14ac:dyDescent="0.2">
      <c r="A26" s="63" t="s">
        <v>11</v>
      </c>
      <c r="B26" s="7"/>
      <c r="C26" s="7"/>
      <c r="D26" s="7"/>
      <c r="E26" s="7"/>
      <c r="F26" s="7"/>
      <c r="G26" s="7"/>
      <c r="H26" s="65"/>
      <c r="I26" s="66"/>
      <c r="J26" s="63"/>
      <c r="K26" s="66"/>
    </row>
    <row r="27" spans="1:11" x14ac:dyDescent="0.2">
      <c r="A27" s="63" t="s">
        <v>11</v>
      </c>
      <c r="B27" s="7"/>
      <c r="C27" s="7"/>
      <c r="D27" s="7"/>
      <c r="E27" s="7"/>
      <c r="F27" s="7"/>
      <c r="G27" s="7"/>
      <c r="H27" s="65"/>
      <c r="I27" s="66"/>
      <c r="J27" s="63"/>
      <c r="K27" s="66"/>
    </row>
    <row r="28" spans="1:11" x14ac:dyDescent="0.2">
      <c r="A28" s="63" t="s">
        <v>11</v>
      </c>
      <c r="B28" s="7"/>
      <c r="C28" s="7"/>
      <c r="D28" s="7"/>
      <c r="E28" s="7"/>
      <c r="F28" s="7"/>
      <c r="G28" s="7"/>
      <c r="H28" s="65"/>
      <c r="I28" s="66"/>
      <c r="J28" s="63"/>
      <c r="K28" s="66"/>
    </row>
    <row r="29" spans="1:11" x14ac:dyDescent="0.2">
      <c r="A29" s="63" t="s">
        <v>11</v>
      </c>
      <c r="B29" s="7"/>
      <c r="C29" s="7"/>
      <c r="D29" s="7"/>
      <c r="E29" s="7"/>
      <c r="F29" s="7"/>
      <c r="G29" s="7"/>
      <c r="H29" s="65"/>
      <c r="I29" s="66"/>
      <c r="J29" s="63"/>
      <c r="K29" s="66"/>
    </row>
    <row r="30" spans="1:11" x14ac:dyDescent="0.2">
      <c r="A30" s="63" t="s">
        <v>11</v>
      </c>
      <c r="B30" s="7"/>
      <c r="C30" s="7"/>
      <c r="D30" s="7"/>
      <c r="E30" s="7"/>
      <c r="F30" s="7"/>
      <c r="G30" s="7"/>
      <c r="H30" s="65"/>
      <c r="I30" s="66"/>
      <c r="J30" s="63"/>
      <c r="K30" s="66"/>
    </row>
    <row r="31" spans="1:11" x14ac:dyDescent="0.2">
      <c r="A31" s="63" t="s">
        <v>11</v>
      </c>
      <c r="B31" s="7"/>
      <c r="C31" s="7"/>
      <c r="D31" s="7"/>
      <c r="E31" s="7"/>
      <c r="F31" s="7"/>
      <c r="G31" s="7"/>
      <c r="H31" s="65"/>
      <c r="I31" s="66"/>
      <c r="J31" s="63"/>
      <c r="K31" s="66"/>
    </row>
    <row r="32" spans="1:11" x14ac:dyDescent="0.2">
      <c r="A32" s="63" t="s">
        <v>11</v>
      </c>
      <c r="B32" s="7"/>
      <c r="C32" s="7"/>
      <c r="D32" s="7"/>
      <c r="E32" s="7"/>
      <c r="F32" s="7"/>
      <c r="G32" s="7"/>
      <c r="H32" s="65"/>
      <c r="I32" s="66"/>
      <c r="J32" s="63"/>
      <c r="K32" s="66"/>
    </row>
    <row r="33" spans="1:11" x14ac:dyDescent="0.2">
      <c r="A33" s="63" t="s">
        <v>11</v>
      </c>
      <c r="B33" s="7"/>
      <c r="C33" s="7"/>
      <c r="D33" s="7"/>
      <c r="E33" s="7"/>
      <c r="F33" s="7"/>
      <c r="G33" s="7"/>
      <c r="H33" s="65"/>
      <c r="I33" s="66"/>
      <c r="J33" s="63"/>
      <c r="K33" s="66"/>
    </row>
    <row r="34" spans="1:11" x14ac:dyDescent="0.2">
      <c r="A34" s="63" t="s">
        <v>11</v>
      </c>
      <c r="B34" s="7"/>
      <c r="C34" s="7"/>
      <c r="D34" s="7"/>
      <c r="E34" s="7"/>
      <c r="F34" s="7"/>
      <c r="G34" s="7"/>
      <c r="H34" s="65"/>
      <c r="I34" s="66"/>
      <c r="J34" s="63"/>
      <c r="K34" s="66"/>
    </row>
    <row r="35" spans="1:11" x14ac:dyDescent="0.2">
      <c r="A35" s="63" t="s">
        <v>11</v>
      </c>
      <c r="B35" s="7"/>
      <c r="C35" s="7"/>
      <c r="D35" s="7"/>
      <c r="E35" s="7"/>
      <c r="F35" s="7"/>
      <c r="G35" s="7"/>
      <c r="H35" s="65"/>
      <c r="I35" s="66"/>
      <c r="J35" s="63"/>
      <c r="K35" s="66"/>
    </row>
    <row r="36" spans="1:11" x14ac:dyDescent="0.2">
      <c r="A36" s="63" t="s">
        <v>11</v>
      </c>
      <c r="B36" s="7"/>
      <c r="C36" s="7"/>
      <c r="D36" s="7"/>
      <c r="E36" s="7"/>
      <c r="F36" s="7"/>
      <c r="G36" s="7"/>
      <c r="H36" s="65"/>
      <c r="I36" s="66"/>
      <c r="J36" s="63"/>
      <c r="K36" s="66"/>
    </row>
    <row r="37" spans="1:11" x14ac:dyDescent="0.2">
      <c r="A37" s="63" t="s">
        <v>11</v>
      </c>
      <c r="B37" s="7"/>
      <c r="C37" s="7"/>
      <c r="D37" s="7"/>
      <c r="E37" s="7"/>
      <c r="F37" s="7"/>
      <c r="G37" s="7"/>
      <c r="H37" s="65"/>
      <c r="I37" s="66"/>
      <c r="J37" s="63"/>
      <c r="K37" s="66"/>
    </row>
    <row r="38" spans="1:11" x14ac:dyDescent="0.2">
      <c r="A38" s="63" t="s">
        <v>11</v>
      </c>
      <c r="B38" s="7"/>
      <c r="C38" s="7"/>
      <c r="D38" s="7"/>
      <c r="E38" s="7"/>
      <c r="F38" s="7"/>
      <c r="G38" s="7"/>
      <c r="H38" s="65"/>
      <c r="I38" s="66"/>
      <c r="J38" s="63"/>
      <c r="K38" s="66"/>
    </row>
    <row r="39" spans="1:11" x14ac:dyDescent="0.2">
      <c r="A39" s="63" t="s">
        <v>11</v>
      </c>
      <c r="B39" s="7"/>
      <c r="C39" s="7"/>
      <c r="D39" s="7"/>
      <c r="E39" s="7"/>
      <c r="F39" s="7"/>
      <c r="G39" s="7"/>
      <c r="H39" s="65"/>
      <c r="I39" s="66"/>
      <c r="J39" s="63"/>
      <c r="K39" s="66"/>
    </row>
    <row r="40" spans="1:11" x14ac:dyDescent="0.2">
      <c r="A40" s="63" t="s">
        <v>11</v>
      </c>
      <c r="B40" s="7"/>
      <c r="C40" s="7"/>
      <c r="D40" s="7"/>
      <c r="E40" s="7"/>
      <c r="F40" s="7"/>
      <c r="G40" s="7"/>
      <c r="H40" s="65"/>
      <c r="I40" s="66"/>
      <c r="J40" s="63"/>
      <c r="K40" s="66"/>
    </row>
    <row r="41" spans="1:11" x14ac:dyDescent="0.2">
      <c r="A41" s="63" t="s">
        <v>11</v>
      </c>
      <c r="B41" s="7"/>
      <c r="C41" s="7"/>
      <c r="D41" s="7"/>
      <c r="E41" s="7"/>
      <c r="F41" s="7"/>
      <c r="G41" s="7"/>
      <c r="H41" s="65"/>
      <c r="I41" s="66"/>
      <c r="J41" s="63"/>
      <c r="K41" s="66"/>
    </row>
    <row r="42" spans="1:11" x14ac:dyDescent="0.2">
      <c r="A42" s="63" t="s">
        <v>11</v>
      </c>
      <c r="B42" s="7"/>
      <c r="C42" s="7"/>
      <c r="D42" s="7"/>
      <c r="E42" s="7"/>
      <c r="F42" s="7"/>
      <c r="G42" s="7"/>
      <c r="H42" s="65"/>
      <c r="I42" s="66"/>
      <c r="J42" s="63"/>
      <c r="K42" s="66"/>
    </row>
    <row r="43" spans="1:11" x14ac:dyDescent="0.2">
      <c r="A43" s="63" t="s">
        <v>11</v>
      </c>
      <c r="B43" s="7"/>
      <c r="C43" s="7"/>
      <c r="D43" s="7"/>
      <c r="E43" s="7"/>
      <c r="F43" s="7"/>
      <c r="G43" s="7"/>
      <c r="H43" s="65"/>
      <c r="I43" s="66"/>
      <c r="J43" s="63"/>
      <c r="K43" s="66"/>
    </row>
    <row r="44" spans="1:11" x14ac:dyDescent="0.2">
      <c r="A44" s="63" t="s">
        <v>11</v>
      </c>
      <c r="B44" s="7"/>
      <c r="C44" s="7"/>
      <c r="D44" s="7"/>
      <c r="E44" s="7"/>
      <c r="F44" s="7"/>
      <c r="G44" s="7"/>
      <c r="H44" s="65"/>
      <c r="I44" s="66"/>
      <c r="J44" s="63"/>
      <c r="K44" s="66"/>
    </row>
    <row r="45" spans="1:11" x14ac:dyDescent="0.2">
      <c r="A45" s="63" t="s">
        <v>11</v>
      </c>
      <c r="B45" s="7"/>
      <c r="C45" s="7"/>
      <c r="D45" s="7"/>
      <c r="E45" s="7"/>
      <c r="F45" s="7"/>
      <c r="G45" s="7"/>
      <c r="H45" s="65"/>
      <c r="I45" s="66"/>
      <c r="J45" s="63"/>
      <c r="K45" s="66"/>
    </row>
    <row r="46" spans="1:11" x14ac:dyDescent="0.2">
      <c r="A46" s="63" t="s">
        <v>11</v>
      </c>
      <c r="B46" s="7"/>
      <c r="C46" s="7"/>
      <c r="D46" s="7"/>
      <c r="E46" s="7"/>
      <c r="F46" s="7"/>
      <c r="G46" s="7"/>
      <c r="H46" s="65"/>
      <c r="I46" s="66"/>
      <c r="J46" s="63"/>
      <c r="K46" s="66"/>
    </row>
    <row r="47" spans="1:11" x14ac:dyDescent="0.2">
      <c r="A47" s="63" t="s">
        <v>11</v>
      </c>
      <c r="B47" s="7"/>
      <c r="C47" s="7"/>
      <c r="D47" s="7"/>
      <c r="E47" s="7"/>
      <c r="F47" s="7"/>
      <c r="G47" s="7"/>
      <c r="H47" s="65"/>
      <c r="I47" s="66"/>
      <c r="J47" s="63"/>
      <c r="K47" s="66"/>
    </row>
    <row r="48" spans="1:11" x14ac:dyDescent="0.2">
      <c r="A48" s="63" t="s">
        <v>11</v>
      </c>
      <c r="B48" s="7"/>
      <c r="C48" s="7"/>
      <c r="D48" s="7"/>
      <c r="E48" s="7"/>
      <c r="F48" s="7"/>
      <c r="G48" s="7"/>
      <c r="H48" s="65"/>
      <c r="I48" s="66"/>
      <c r="J48" s="63"/>
      <c r="K48" s="66"/>
    </row>
    <row r="49" spans="1:11" x14ac:dyDescent="0.2">
      <c r="A49" s="63" t="s">
        <v>11</v>
      </c>
      <c r="B49" s="7"/>
      <c r="C49" s="7"/>
      <c r="D49" s="7"/>
      <c r="E49" s="7"/>
      <c r="F49" s="7"/>
      <c r="G49" s="7"/>
      <c r="H49" s="65"/>
      <c r="I49" s="66"/>
      <c r="J49" s="63"/>
      <c r="K49" s="66"/>
    </row>
    <row r="50" spans="1:11" x14ac:dyDescent="0.2">
      <c r="A50" s="63" t="s">
        <v>11</v>
      </c>
      <c r="B50" s="7"/>
      <c r="C50" s="7"/>
      <c r="D50" s="7"/>
      <c r="E50" s="7"/>
      <c r="F50" s="7"/>
      <c r="G50" s="7"/>
      <c r="H50" s="65"/>
      <c r="I50" s="66"/>
      <c r="J50" s="63"/>
      <c r="K50" s="66"/>
    </row>
    <row r="51" spans="1:11" x14ac:dyDescent="0.2">
      <c r="A51" s="63" t="s">
        <v>11</v>
      </c>
      <c r="B51" s="7"/>
      <c r="C51" s="7"/>
      <c r="D51" s="7"/>
      <c r="E51" s="7"/>
      <c r="F51" s="7"/>
      <c r="G51" s="7"/>
      <c r="H51" s="65"/>
      <c r="I51" s="66"/>
      <c r="J51" s="63"/>
      <c r="K51" s="66"/>
    </row>
    <row r="52" spans="1:11" x14ac:dyDescent="0.2">
      <c r="A52" s="63" t="s">
        <v>11</v>
      </c>
      <c r="B52" s="7"/>
      <c r="C52" s="7"/>
      <c r="D52" s="7"/>
      <c r="E52" s="7"/>
      <c r="F52" s="7"/>
      <c r="G52" s="7"/>
      <c r="H52" s="65"/>
      <c r="I52" s="66"/>
      <c r="J52" s="63"/>
      <c r="K52" s="66"/>
    </row>
    <row r="53" spans="1:11" x14ac:dyDescent="0.2">
      <c r="A53" s="63" t="s">
        <v>11</v>
      </c>
      <c r="B53" s="7"/>
      <c r="C53" s="7"/>
      <c r="D53" s="7"/>
      <c r="E53" s="7"/>
      <c r="F53" s="7"/>
      <c r="G53" s="7"/>
      <c r="H53" s="65"/>
      <c r="I53" s="66"/>
      <c r="J53" s="63"/>
      <c r="K53" s="66"/>
    </row>
    <row r="54" spans="1:11" x14ac:dyDescent="0.2">
      <c r="A54" s="63" t="s">
        <v>11</v>
      </c>
      <c r="B54" s="7"/>
      <c r="C54" s="7"/>
      <c r="D54" s="7"/>
      <c r="E54" s="7"/>
      <c r="F54" s="7"/>
      <c r="G54" s="7"/>
      <c r="H54" s="65"/>
      <c r="I54" s="66"/>
      <c r="J54" s="63"/>
      <c r="K54" s="66"/>
    </row>
    <row r="55" spans="1:11" x14ac:dyDescent="0.2">
      <c r="A55" s="63" t="s">
        <v>11</v>
      </c>
      <c r="B55" s="7"/>
      <c r="C55" s="7"/>
      <c r="D55" s="7"/>
      <c r="E55" s="7"/>
      <c r="F55" s="7"/>
      <c r="G55" s="7"/>
      <c r="H55" s="65"/>
      <c r="I55" s="66"/>
      <c r="J55" s="63"/>
      <c r="K55" s="66"/>
    </row>
    <row r="56" spans="1:11" x14ac:dyDescent="0.2">
      <c r="A56" s="63" t="s">
        <v>11</v>
      </c>
      <c r="B56" s="7"/>
      <c r="C56" s="7"/>
      <c r="D56" s="7"/>
      <c r="E56" s="7"/>
      <c r="F56" s="7"/>
      <c r="G56" s="7"/>
      <c r="H56" s="65"/>
      <c r="I56" s="66"/>
      <c r="J56" s="63"/>
      <c r="K56" s="66"/>
    </row>
    <row r="57" spans="1:11" x14ac:dyDescent="0.2">
      <c r="A57" s="63" t="s">
        <v>11</v>
      </c>
      <c r="B57" s="7"/>
      <c r="C57" s="7"/>
      <c r="D57" s="7"/>
      <c r="E57" s="7"/>
      <c r="F57" s="7"/>
      <c r="G57" s="7"/>
      <c r="H57" s="65"/>
      <c r="I57" s="66"/>
      <c r="J57" s="63"/>
      <c r="K57" s="66"/>
    </row>
    <row r="58" spans="1:11" x14ac:dyDescent="0.2">
      <c r="A58" s="63" t="s">
        <v>11</v>
      </c>
      <c r="B58" s="7"/>
      <c r="C58" s="7"/>
      <c r="D58" s="7"/>
      <c r="E58" s="7"/>
      <c r="F58" s="7"/>
      <c r="G58" s="7"/>
      <c r="H58" s="65"/>
      <c r="I58" s="66"/>
      <c r="J58" s="63"/>
      <c r="K58" s="66"/>
    </row>
    <row r="59" spans="1:11" x14ac:dyDescent="0.2">
      <c r="A59" s="63" t="s">
        <v>11</v>
      </c>
      <c r="B59" s="7"/>
      <c r="C59" s="7"/>
      <c r="D59" s="7"/>
      <c r="E59" s="7"/>
      <c r="F59" s="7"/>
      <c r="G59" s="7"/>
      <c r="H59" s="65"/>
      <c r="I59" s="66"/>
      <c r="J59" s="63"/>
      <c r="K59" s="66"/>
    </row>
    <row r="60" spans="1:11" x14ac:dyDescent="0.2">
      <c r="A60" s="63" t="s">
        <v>11</v>
      </c>
      <c r="B60" s="7"/>
      <c r="C60" s="7"/>
      <c r="D60" s="7"/>
      <c r="E60" s="7"/>
      <c r="F60" s="7"/>
      <c r="G60" s="7"/>
      <c r="H60" s="65"/>
      <c r="I60" s="66"/>
      <c r="J60" s="63"/>
      <c r="K60" s="66"/>
    </row>
    <row r="61" spans="1:11" x14ac:dyDescent="0.2">
      <c r="A61" s="63" t="s">
        <v>11</v>
      </c>
      <c r="B61" s="7"/>
      <c r="C61" s="7"/>
      <c r="D61" s="7"/>
      <c r="E61" s="7"/>
      <c r="F61" s="7"/>
      <c r="G61" s="7"/>
      <c r="H61" s="65"/>
      <c r="I61" s="66"/>
      <c r="J61" s="63"/>
      <c r="K61" s="66"/>
    </row>
    <row r="62" spans="1:11" x14ac:dyDescent="0.2">
      <c r="A62" s="63" t="s">
        <v>11</v>
      </c>
      <c r="B62" s="7"/>
      <c r="C62" s="7"/>
      <c r="D62" s="7"/>
      <c r="E62" s="7"/>
      <c r="F62" s="7"/>
      <c r="G62" s="7"/>
      <c r="H62" s="65"/>
      <c r="I62" s="66"/>
      <c r="J62" s="63"/>
      <c r="K62" s="66"/>
    </row>
    <row r="63" spans="1:11" x14ac:dyDescent="0.2">
      <c r="A63" s="63" t="s">
        <v>11</v>
      </c>
      <c r="B63" s="7"/>
      <c r="C63" s="7"/>
      <c r="D63" s="7"/>
      <c r="E63" s="7"/>
      <c r="F63" s="7"/>
      <c r="G63" s="7"/>
      <c r="H63" s="65"/>
      <c r="I63" s="66"/>
      <c r="J63" s="63"/>
      <c r="K63" s="66"/>
    </row>
    <row r="64" spans="1:11" x14ac:dyDescent="0.2">
      <c r="A64" s="63" t="s">
        <v>11</v>
      </c>
      <c r="B64" s="7"/>
      <c r="C64" s="7"/>
      <c r="D64" s="7"/>
      <c r="E64" s="7"/>
      <c r="F64" s="7"/>
      <c r="G64" s="7"/>
      <c r="H64" s="65"/>
      <c r="I64" s="66"/>
      <c r="J64" s="63"/>
      <c r="K64" s="66"/>
    </row>
    <row r="65" spans="1:11" x14ac:dyDescent="0.2">
      <c r="A65" s="63" t="s">
        <v>11</v>
      </c>
      <c r="B65" s="7"/>
      <c r="C65" s="7"/>
      <c r="D65" s="7"/>
      <c r="E65" s="7"/>
      <c r="F65" s="7"/>
      <c r="G65" s="7"/>
      <c r="H65" s="65"/>
      <c r="I65" s="66"/>
      <c r="J65" s="63"/>
      <c r="K65" s="66"/>
    </row>
    <row r="66" spans="1:11" x14ac:dyDescent="0.2">
      <c r="A66" s="63" t="s">
        <v>11</v>
      </c>
      <c r="B66" s="7"/>
      <c r="C66" s="7"/>
      <c r="D66" s="7"/>
      <c r="E66" s="7"/>
      <c r="F66" s="7"/>
      <c r="G66" s="7"/>
      <c r="H66" s="65"/>
      <c r="I66" s="66"/>
      <c r="J66" s="63"/>
      <c r="K66" s="66"/>
    </row>
    <row r="67" spans="1:11" x14ac:dyDescent="0.2">
      <c r="A67" s="63" t="s">
        <v>11</v>
      </c>
      <c r="B67" s="7"/>
      <c r="C67" s="7"/>
      <c r="D67" s="7"/>
      <c r="E67" s="7"/>
      <c r="F67" s="7"/>
      <c r="G67" s="7"/>
      <c r="H67" s="65"/>
      <c r="I67" s="66"/>
      <c r="J67" s="63"/>
      <c r="K67" s="66"/>
    </row>
    <row r="68" spans="1:11" x14ac:dyDescent="0.2">
      <c r="A68" s="63" t="s">
        <v>11</v>
      </c>
      <c r="B68" s="7"/>
      <c r="C68" s="7"/>
      <c r="D68" s="7"/>
      <c r="E68" s="7"/>
      <c r="F68" s="7"/>
      <c r="G68" s="7"/>
      <c r="H68" s="65"/>
      <c r="I68" s="66"/>
      <c r="J68" s="63"/>
      <c r="K68" s="66"/>
    </row>
    <row r="69" spans="1:11" x14ac:dyDescent="0.2">
      <c r="A69" s="63" t="s">
        <v>11</v>
      </c>
      <c r="B69" s="7"/>
      <c r="C69" s="7"/>
      <c r="D69" s="7"/>
      <c r="E69" s="7"/>
      <c r="F69" s="7"/>
      <c r="G69" s="7"/>
      <c r="H69" s="65"/>
      <c r="I69" s="66"/>
      <c r="J69" s="63"/>
      <c r="K69" s="66"/>
    </row>
    <row r="70" spans="1:11" x14ac:dyDescent="0.2">
      <c r="A70" s="63" t="s">
        <v>11</v>
      </c>
      <c r="B70" s="7"/>
      <c r="C70" s="7"/>
      <c r="D70" s="7"/>
      <c r="E70" s="7"/>
      <c r="F70" s="7"/>
      <c r="G70" s="7"/>
      <c r="H70" s="65"/>
      <c r="I70" s="66"/>
      <c r="J70" s="63"/>
      <c r="K70" s="66"/>
    </row>
    <row r="71" spans="1:11" x14ac:dyDescent="0.2">
      <c r="A71" s="63" t="s">
        <v>11</v>
      </c>
      <c r="B71" s="7"/>
      <c r="C71" s="7"/>
      <c r="D71" s="7"/>
      <c r="E71" s="7"/>
      <c r="F71" s="7"/>
      <c r="G71" s="7"/>
      <c r="H71" s="65"/>
      <c r="I71" s="66"/>
      <c r="J71" s="63"/>
      <c r="K71" s="66"/>
    </row>
    <row r="72" spans="1:11" x14ac:dyDescent="0.2">
      <c r="A72" s="63" t="s">
        <v>11</v>
      </c>
      <c r="B72" s="7"/>
      <c r="C72" s="7"/>
      <c r="D72" s="7"/>
      <c r="E72" s="7"/>
      <c r="F72" s="7"/>
      <c r="G72" s="7"/>
      <c r="H72" s="65"/>
      <c r="I72" s="66"/>
      <c r="J72" s="63"/>
      <c r="K72" s="66"/>
    </row>
    <row r="73" spans="1:11" x14ac:dyDescent="0.2">
      <c r="A73" s="63" t="s">
        <v>11</v>
      </c>
      <c r="B73" s="7"/>
      <c r="C73" s="7"/>
      <c r="D73" s="7"/>
      <c r="E73" s="7"/>
      <c r="F73" s="7"/>
      <c r="G73" s="7"/>
      <c r="H73" s="65"/>
      <c r="I73" s="66"/>
      <c r="J73" s="63"/>
      <c r="K73" s="66"/>
    </row>
    <row r="74" spans="1:11" x14ac:dyDescent="0.2">
      <c r="A74" s="63" t="s">
        <v>11</v>
      </c>
      <c r="B74" s="7"/>
      <c r="C74" s="7"/>
      <c r="D74" s="7"/>
      <c r="E74" s="7"/>
      <c r="F74" s="7"/>
      <c r="G74" s="7"/>
      <c r="H74" s="65"/>
      <c r="I74" s="66"/>
      <c r="J74" s="63"/>
      <c r="K74" s="66"/>
    </row>
    <row r="75" spans="1:11" x14ac:dyDescent="0.2">
      <c r="A75" s="63" t="s">
        <v>11</v>
      </c>
      <c r="B75" s="7"/>
      <c r="C75" s="7"/>
      <c r="D75" s="7"/>
      <c r="E75" s="7"/>
      <c r="F75" s="7"/>
      <c r="G75" s="7"/>
      <c r="H75" s="65"/>
      <c r="I75" s="66"/>
      <c r="J75" s="63"/>
      <c r="K75" s="66"/>
    </row>
    <row r="76" spans="1:11" x14ac:dyDescent="0.2">
      <c r="A76" s="63" t="s">
        <v>11</v>
      </c>
      <c r="B76" s="7"/>
      <c r="C76" s="7"/>
      <c r="D76" s="7"/>
      <c r="E76" s="7"/>
      <c r="F76" s="7"/>
      <c r="G76" s="7"/>
      <c r="H76" s="65"/>
      <c r="I76" s="66"/>
      <c r="J76" s="63"/>
      <c r="K76" s="66"/>
    </row>
    <row r="77" spans="1:11" x14ac:dyDescent="0.2">
      <c r="A77" s="63" t="s">
        <v>11</v>
      </c>
      <c r="B77" s="7"/>
      <c r="C77" s="7"/>
      <c r="D77" s="7"/>
      <c r="E77" s="7"/>
      <c r="F77" s="7"/>
      <c r="G77" s="7"/>
      <c r="H77" s="65"/>
      <c r="I77" s="66"/>
      <c r="J77" s="63"/>
      <c r="K77" s="66"/>
    </row>
    <row r="78" spans="1:11" x14ac:dyDescent="0.2">
      <c r="A78" s="63" t="s">
        <v>11</v>
      </c>
      <c r="B78" s="7"/>
      <c r="C78" s="7"/>
      <c r="D78" s="7"/>
      <c r="E78" s="7"/>
      <c r="F78" s="7"/>
      <c r="G78" s="7"/>
      <c r="H78" s="65"/>
      <c r="I78" s="66"/>
      <c r="J78" s="63"/>
      <c r="K78" s="66"/>
    </row>
    <row r="79" spans="1:11" x14ac:dyDescent="0.2">
      <c r="A79" s="63" t="s">
        <v>11</v>
      </c>
      <c r="B79" s="7"/>
      <c r="C79" s="7"/>
      <c r="D79" s="7"/>
      <c r="E79" s="7"/>
      <c r="F79" s="7"/>
      <c r="G79" s="7"/>
      <c r="H79" s="65"/>
      <c r="I79" s="66"/>
      <c r="J79" s="63"/>
      <c r="K79" s="66"/>
    </row>
    <row r="80" spans="1:11" x14ac:dyDescent="0.2">
      <c r="A80" s="63" t="s">
        <v>11</v>
      </c>
      <c r="B80" s="7"/>
      <c r="C80" s="7"/>
      <c r="D80" s="7"/>
      <c r="E80" s="7"/>
      <c r="F80" s="7"/>
      <c r="G80" s="7"/>
      <c r="H80" s="65"/>
      <c r="I80" s="66"/>
      <c r="J80" s="63"/>
      <c r="K80" s="66"/>
    </row>
    <row r="81" spans="1:11" x14ac:dyDescent="0.2">
      <c r="A81" s="63" t="s">
        <v>11</v>
      </c>
      <c r="B81" s="7"/>
      <c r="C81" s="7"/>
      <c r="D81" s="7"/>
      <c r="E81" s="7"/>
      <c r="F81" s="7"/>
      <c r="G81" s="7"/>
      <c r="H81" s="65"/>
      <c r="I81" s="66"/>
      <c r="J81" s="63"/>
      <c r="K81" s="66"/>
    </row>
    <row r="82" spans="1:11" x14ac:dyDescent="0.2">
      <c r="A82" s="63" t="s">
        <v>11</v>
      </c>
      <c r="B82" s="7"/>
      <c r="C82" s="7"/>
      <c r="D82" s="7"/>
      <c r="E82" s="7"/>
      <c r="F82" s="7"/>
      <c r="G82" s="7"/>
      <c r="H82" s="65"/>
      <c r="I82" s="66"/>
      <c r="J82" s="63"/>
      <c r="K82" s="66"/>
    </row>
    <row r="83" spans="1:11" x14ac:dyDescent="0.2">
      <c r="A83" s="63" t="s">
        <v>11</v>
      </c>
      <c r="B83" s="7"/>
      <c r="C83" s="7"/>
      <c r="D83" s="7"/>
      <c r="E83" s="7"/>
      <c r="F83" s="7"/>
      <c r="G83" s="7"/>
      <c r="H83" s="65"/>
      <c r="I83" s="66"/>
      <c r="J83" s="63"/>
      <c r="K83" s="66"/>
    </row>
    <row r="84" spans="1:11" x14ac:dyDescent="0.2">
      <c r="A84" s="63" t="s">
        <v>11</v>
      </c>
      <c r="B84" s="7"/>
      <c r="C84" s="7"/>
      <c r="D84" s="7"/>
      <c r="E84" s="7"/>
      <c r="F84" s="7"/>
      <c r="G84" s="7"/>
      <c r="H84" s="65"/>
      <c r="I84" s="66"/>
      <c r="J84" s="63"/>
      <c r="K84" s="66"/>
    </row>
    <row r="85" spans="1:11" x14ac:dyDescent="0.2">
      <c r="A85" s="63" t="s">
        <v>11</v>
      </c>
      <c r="B85" s="7"/>
      <c r="C85" s="7"/>
      <c r="D85" s="7"/>
      <c r="E85" s="7"/>
      <c r="F85" s="7"/>
      <c r="G85" s="7"/>
      <c r="H85" s="65"/>
      <c r="I85" s="66"/>
      <c r="J85" s="63"/>
      <c r="K85" s="66"/>
    </row>
    <row r="86" spans="1:11" x14ac:dyDescent="0.2">
      <c r="A86" s="63" t="s">
        <v>11</v>
      </c>
      <c r="B86" s="7"/>
      <c r="C86" s="7"/>
      <c r="D86" s="7"/>
      <c r="E86" s="7"/>
      <c r="F86" s="7"/>
      <c r="G86" s="7"/>
      <c r="H86" s="65"/>
      <c r="I86" s="66"/>
      <c r="J86" s="63"/>
      <c r="K86" s="66"/>
    </row>
    <row r="87" spans="1:11" x14ac:dyDescent="0.2">
      <c r="A87" s="63" t="s">
        <v>11</v>
      </c>
      <c r="B87" s="7"/>
      <c r="C87" s="7"/>
      <c r="D87" s="7"/>
      <c r="E87" s="7"/>
      <c r="F87" s="7"/>
      <c r="G87" s="7"/>
      <c r="H87" s="65"/>
      <c r="I87" s="66"/>
      <c r="J87" s="63"/>
      <c r="K87" s="66"/>
    </row>
    <row r="88" spans="1:11" x14ac:dyDescent="0.2">
      <c r="A88" s="63" t="s">
        <v>11</v>
      </c>
      <c r="B88" s="7"/>
      <c r="C88" s="7"/>
      <c r="D88" s="7"/>
      <c r="E88" s="7"/>
      <c r="F88" s="7"/>
      <c r="G88" s="7"/>
      <c r="H88" s="65"/>
      <c r="I88" s="66"/>
      <c r="J88" s="63"/>
      <c r="K88" s="66"/>
    </row>
    <row r="89" spans="1:11" x14ac:dyDescent="0.2">
      <c r="A89" s="63" t="s">
        <v>11</v>
      </c>
      <c r="B89" s="7"/>
      <c r="C89" s="7"/>
      <c r="D89" s="7"/>
      <c r="E89" s="7"/>
      <c r="F89" s="7"/>
      <c r="G89" s="7"/>
      <c r="H89" s="65"/>
      <c r="I89" s="66"/>
      <c r="J89" s="63"/>
      <c r="K89" s="66"/>
    </row>
    <row r="90" spans="1:11" x14ac:dyDescent="0.2">
      <c r="A90" s="63" t="s">
        <v>11</v>
      </c>
      <c r="B90" s="7"/>
      <c r="C90" s="7"/>
      <c r="D90" s="7"/>
      <c r="E90" s="7"/>
      <c r="F90" s="7"/>
      <c r="G90" s="7"/>
      <c r="H90" s="65"/>
      <c r="I90" s="66"/>
      <c r="J90" s="63"/>
      <c r="K90" s="66"/>
    </row>
    <row r="91" spans="1:11" x14ac:dyDescent="0.2">
      <c r="A91" s="63" t="s">
        <v>11</v>
      </c>
      <c r="B91" s="7"/>
      <c r="C91" s="7"/>
      <c r="D91" s="7"/>
      <c r="E91" s="7"/>
      <c r="F91" s="7"/>
      <c r="G91" s="7"/>
      <c r="H91" s="65"/>
      <c r="I91" s="66"/>
      <c r="J91" s="63"/>
      <c r="K91" s="66"/>
    </row>
    <row r="92" spans="1:11" x14ac:dyDescent="0.2">
      <c r="A92" s="63" t="s">
        <v>11</v>
      </c>
      <c r="B92" s="7"/>
      <c r="C92" s="7"/>
      <c r="D92" s="7"/>
      <c r="E92" s="7"/>
      <c r="F92" s="7"/>
      <c r="G92" s="7"/>
      <c r="H92" s="65"/>
      <c r="I92" s="66"/>
      <c r="J92" s="63"/>
      <c r="K92" s="66"/>
    </row>
    <row r="93" spans="1:11" x14ac:dyDescent="0.2">
      <c r="A93" s="63" t="s">
        <v>11</v>
      </c>
      <c r="B93" s="7"/>
      <c r="C93" s="7"/>
      <c r="D93" s="7"/>
      <c r="E93" s="7"/>
      <c r="F93" s="7"/>
      <c r="G93" s="7"/>
      <c r="H93" s="65"/>
      <c r="I93" s="66"/>
      <c r="J93" s="63"/>
      <c r="K93" s="66"/>
    </row>
    <row r="94" spans="1:11" x14ac:dyDescent="0.2">
      <c r="A94" s="63" t="s">
        <v>11</v>
      </c>
      <c r="B94" s="7"/>
      <c r="C94" s="7"/>
      <c r="D94" s="7"/>
      <c r="E94" s="7"/>
      <c r="F94" s="7"/>
      <c r="G94" s="7"/>
      <c r="H94" s="65"/>
      <c r="I94" s="66"/>
      <c r="J94" s="63"/>
      <c r="K94" s="66"/>
    </row>
    <row r="95" spans="1:11" x14ac:dyDescent="0.2">
      <c r="A95" s="63" t="s">
        <v>11</v>
      </c>
      <c r="B95" s="7"/>
      <c r="C95" s="7"/>
      <c r="D95" s="7"/>
      <c r="E95" s="7"/>
      <c r="F95" s="7"/>
      <c r="G95" s="7"/>
      <c r="H95" s="65"/>
      <c r="I95" s="66"/>
      <c r="J95" s="63"/>
      <c r="K95" s="66"/>
    </row>
    <row r="96" spans="1:11" x14ac:dyDescent="0.2">
      <c r="A96" s="63" t="s">
        <v>11</v>
      </c>
      <c r="B96" s="7"/>
      <c r="C96" s="7"/>
      <c r="D96" s="7"/>
      <c r="E96" s="7"/>
      <c r="F96" s="7"/>
      <c r="G96" s="7"/>
      <c r="H96" s="65"/>
      <c r="I96" s="66"/>
      <c r="J96" s="63"/>
      <c r="K96" s="66"/>
    </row>
    <row r="97" spans="1:11" x14ac:dyDescent="0.2">
      <c r="A97" s="63" t="s">
        <v>11</v>
      </c>
      <c r="B97" s="7"/>
      <c r="C97" s="7"/>
      <c r="D97" s="7"/>
      <c r="E97" s="7"/>
      <c r="F97" s="7"/>
      <c r="G97" s="7"/>
      <c r="H97" s="65"/>
      <c r="I97" s="66"/>
      <c r="J97" s="63"/>
      <c r="K97" s="66"/>
    </row>
    <row r="98" spans="1:11" x14ac:dyDescent="0.2">
      <c r="A98" s="63" t="s">
        <v>11</v>
      </c>
      <c r="B98" s="7"/>
      <c r="C98" s="7"/>
      <c r="D98" s="7"/>
      <c r="E98" s="7"/>
      <c r="F98" s="7"/>
      <c r="G98" s="7"/>
      <c r="H98" s="65"/>
      <c r="I98" s="66"/>
      <c r="J98" s="63"/>
      <c r="K98" s="66"/>
    </row>
    <row r="99" spans="1:11" x14ac:dyDescent="0.2">
      <c r="A99" s="63" t="s">
        <v>11</v>
      </c>
      <c r="B99" s="7"/>
      <c r="C99" s="7"/>
      <c r="D99" s="7"/>
      <c r="E99" s="7"/>
      <c r="F99" s="7"/>
      <c r="G99" s="7"/>
      <c r="H99" s="65"/>
      <c r="I99" s="66"/>
      <c r="J99" s="63"/>
      <c r="K99" s="66"/>
    </row>
    <row r="100" spans="1:11" x14ac:dyDescent="0.2">
      <c r="A100" s="63" t="s">
        <v>11</v>
      </c>
      <c r="B100" s="7"/>
      <c r="C100" s="7"/>
      <c r="D100" s="7"/>
      <c r="E100" s="7"/>
      <c r="F100" s="7"/>
      <c r="G100" s="7"/>
      <c r="H100" s="65"/>
      <c r="I100" s="66"/>
      <c r="J100" s="63"/>
      <c r="K100" s="66"/>
    </row>
    <row r="101" spans="1:11" x14ac:dyDescent="0.2">
      <c r="A101" s="63" t="s">
        <v>11</v>
      </c>
      <c r="B101" s="7"/>
      <c r="C101" s="7"/>
      <c r="D101" s="7"/>
      <c r="E101" s="7"/>
      <c r="F101" s="7"/>
      <c r="G101" s="7"/>
      <c r="H101" s="65"/>
      <c r="I101" s="66"/>
      <c r="J101" s="63"/>
      <c r="K101" s="66"/>
    </row>
    <row r="102" spans="1:11" x14ac:dyDescent="0.2">
      <c r="A102" s="63" t="s">
        <v>11</v>
      </c>
      <c r="B102" s="7"/>
      <c r="C102" s="7"/>
      <c r="D102" s="7"/>
      <c r="E102" s="7"/>
      <c r="F102" s="7"/>
      <c r="G102" s="7"/>
      <c r="H102" s="65"/>
      <c r="I102" s="66"/>
      <c r="J102" s="63"/>
      <c r="K102" s="66"/>
    </row>
  </sheetData>
  <mergeCells count="3">
    <mergeCell ref="A3:C3"/>
    <mergeCell ref="D3:K3"/>
    <mergeCell ref="A1:K1"/>
  </mergeCells>
  <pageMargins left="0.7" right="0.7" top="0.75" bottom="0.75" header="0.3" footer="0.3"/>
  <pageSetup paperSize="9"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zoomScaleNormal="100" workbookViewId="0">
      <selection activeCell="B3" sqref="B3:H3"/>
    </sheetView>
  </sheetViews>
  <sheetFormatPr defaultColWidth="8.7109375" defaultRowHeight="14.25" x14ac:dyDescent="0.2"/>
  <cols>
    <col min="1" max="1" width="21.85546875" style="5" bestFit="1" customWidth="1"/>
    <col min="2" max="2" width="15.7109375" style="5" bestFit="1" customWidth="1"/>
    <col min="3" max="3" width="6.7109375" style="5" bestFit="1" customWidth="1"/>
    <col min="4" max="4" width="9.28515625" style="5" bestFit="1" customWidth="1"/>
    <col min="5" max="5" width="7.140625" style="5" bestFit="1" customWidth="1"/>
    <col min="6" max="6" width="27.7109375" style="5" bestFit="1" customWidth="1"/>
    <col min="7" max="7" width="18" style="5" bestFit="1" customWidth="1"/>
    <col min="8" max="8" width="12.28515625" style="5" bestFit="1" customWidth="1"/>
    <col min="9" max="16384" width="8.7109375" style="5"/>
  </cols>
  <sheetData>
    <row r="1" spans="1:8" ht="20.25" x14ac:dyDescent="0.3">
      <c r="A1" s="115" t="s">
        <v>74</v>
      </c>
      <c r="B1" s="115"/>
      <c r="C1" s="115"/>
      <c r="D1" s="115"/>
      <c r="E1" s="115"/>
      <c r="F1" s="115"/>
      <c r="G1" s="115"/>
      <c r="H1" s="115"/>
    </row>
    <row r="3" spans="1:8" ht="15.75" x14ac:dyDescent="0.2">
      <c r="A3" s="3" t="s">
        <v>12</v>
      </c>
      <c r="B3" s="116"/>
      <c r="C3" s="117"/>
      <c r="D3" s="117"/>
      <c r="E3" s="117"/>
      <c r="F3" s="117"/>
      <c r="G3" s="117"/>
      <c r="H3" s="117"/>
    </row>
    <row r="4" spans="1:8" s="6" customFormat="1" ht="15.75" x14ac:dyDescent="0.2">
      <c r="A4" s="8"/>
      <c r="B4" s="8"/>
      <c r="C4" s="8"/>
      <c r="D4" s="8"/>
      <c r="E4" s="8"/>
      <c r="F4" s="8"/>
      <c r="G4" s="8"/>
      <c r="H4" s="8"/>
    </row>
    <row r="5" spans="1:8" ht="15.75" x14ac:dyDescent="0.2">
      <c r="A5" s="3" t="s">
        <v>13</v>
      </c>
      <c r="B5" s="3" t="s">
        <v>14</v>
      </c>
      <c r="C5" s="3" t="s">
        <v>7</v>
      </c>
      <c r="D5" s="3" t="s">
        <v>2</v>
      </c>
      <c r="E5" s="3" t="s">
        <v>15</v>
      </c>
      <c r="F5" s="3" t="s">
        <v>16</v>
      </c>
      <c r="G5" s="3" t="s">
        <v>17</v>
      </c>
      <c r="H5" s="3" t="s">
        <v>18</v>
      </c>
    </row>
    <row r="6" spans="1:8" ht="15" x14ac:dyDescent="0.2">
      <c r="A6" s="9" t="s">
        <v>19</v>
      </c>
      <c r="B6" s="9" t="s">
        <v>20</v>
      </c>
      <c r="C6" s="9" t="s">
        <v>21</v>
      </c>
      <c r="D6" s="9" t="s">
        <v>22</v>
      </c>
      <c r="E6" s="9">
        <v>2</v>
      </c>
      <c r="F6" s="12" t="s">
        <v>23</v>
      </c>
      <c r="G6" s="13" t="s">
        <v>24</v>
      </c>
      <c r="H6" s="9" t="s">
        <v>25</v>
      </c>
    </row>
    <row r="7" spans="1:8" ht="15" x14ac:dyDescent="0.2">
      <c r="A7" s="10"/>
      <c r="B7" s="10"/>
      <c r="C7" s="11"/>
      <c r="D7" s="10"/>
      <c r="E7" s="10"/>
      <c r="F7" s="10"/>
      <c r="G7" s="10"/>
      <c r="H7" s="10"/>
    </row>
    <row r="8" spans="1:8" ht="15" x14ac:dyDescent="0.2">
      <c r="A8" s="10"/>
      <c r="B8" s="10"/>
      <c r="C8" s="11"/>
      <c r="D8" s="10"/>
      <c r="E8" s="10"/>
      <c r="F8" s="10"/>
      <c r="G8" s="10"/>
      <c r="H8" s="10"/>
    </row>
    <row r="9" spans="1:8" ht="15" x14ac:dyDescent="0.2">
      <c r="A9" s="10"/>
      <c r="B9" s="10"/>
      <c r="C9" s="11"/>
      <c r="D9" s="10"/>
      <c r="E9" s="10"/>
      <c r="F9" s="10"/>
      <c r="G9" s="10"/>
      <c r="H9" s="10"/>
    </row>
    <row r="10" spans="1:8" ht="15" x14ac:dyDescent="0.2">
      <c r="A10" s="10"/>
      <c r="B10" s="10"/>
      <c r="C10" s="11"/>
      <c r="D10" s="10"/>
      <c r="E10" s="10"/>
      <c r="F10" s="10"/>
      <c r="G10" s="10"/>
      <c r="H10" s="10"/>
    </row>
    <row r="11" spans="1:8" ht="15" x14ac:dyDescent="0.2">
      <c r="A11" s="10"/>
      <c r="B11" s="10"/>
      <c r="C11" s="11"/>
      <c r="D11" s="10"/>
      <c r="E11" s="10"/>
      <c r="F11" s="10"/>
      <c r="G11" s="10"/>
      <c r="H11" s="10"/>
    </row>
    <row r="12" spans="1:8" ht="15" x14ac:dyDescent="0.2">
      <c r="A12" s="10"/>
      <c r="B12" s="10"/>
      <c r="C12" s="11"/>
      <c r="D12" s="10"/>
      <c r="E12" s="10"/>
      <c r="F12" s="10"/>
      <c r="G12" s="10"/>
      <c r="H12" s="10"/>
    </row>
    <row r="13" spans="1:8" ht="15" x14ac:dyDescent="0.2">
      <c r="A13" s="14"/>
      <c r="B13" s="10"/>
      <c r="C13" s="11"/>
      <c r="D13" s="10"/>
      <c r="E13" s="10"/>
      <c r="F13" s="10"/>
      <c r="G13" s="10"/>
      <c r="H13" s="10"/>
    </row>
    <row r="14" spans="1:8" ht="15" x14ac:dyDescent="0.2">
      <c r="A14" s="10"/>
      <c r="B14" s="10"/>
      <c r="C14" s="11"/>
      <c r="D14" s="10"/>
      <c r="E14" s="10"/>
      <c r="F14" s="10"/>
      <c r="G14" s="10"/>
      <c r="H14" s="10"/>
    </row>
    <row r="15" spans="1:8" ht="15" x14ac:dyDescent="0.2">
      <c r="A15" s="14"/>
      <c r="B15" s="10"/>
      <c r="C15" s="11"/>
      <c r="D15" s="10"/>
      <c r="E15" s="10"/>
      <c r="F15" s="10"/>
      <c r="G15" s="10"/>
      <c r="H15" s="10"/>
    </row>
    <row r="16" spans="1:8" ht="15" x14ac:dyDescent="0.2">
      <c r="A16" s="10"/>
      <c r="B16" s="10"/>
      <c r="C16" s="11"/>
      <c r="D16" s="10"/>
      <c r="E16" s="10"/>
      <c r="F16" s="10"/>
      <c r="G16" s="10"/>
      <c r="H16" s="10"/>
    </row>
    <row r="17" spans="1:8" ht="15" x14ac:dyDescent="0.2">
      <c r="A17" s="10"/>
      <c r="B17" s="10"/>
      <c r="C17" s="11"/>
      <c r="D17" s="10"/>
      <c r="E17" s="10"/>
      <c r="F17" s="10"/>
      <c r="G17" s="10"/>
      <c r="H17" s="10"/>
    </row>
    <row r="18" spans="1:8" ht="15" x14ac:dyDescent="0.2">
      <c r="A18" s="10"/>
      <c r="B18" s="10"/>
      <c r="C18" s="11"/>
      <c r="D18" s="10"/>
      <c r="E18" s="10"/>
      <c r="F18" s="10"/>
      <c r="G18" s="10"/>
      <c r="H18" s="10"/>
    </row>
    <row r="19" spans="1:8" ht="15" x14ac:dyDescent="0.2">
      <c r="A19" s="10"/>
      <c r="B19" s="10"/>
      <c r="C19" s="11"/>
      <c r="D19" s="10"/>
      <c r="E19" s="10"/>
      <c r="F19" s="10"/>
      <c r="G19" s="10"/>
      <c r="H19" s="10"/>
    </row>
  </sheetData>
  <mergeCells count="2">
    <mergeCell ref="B3:H3"/>
    <mergeCell ref="A1:H1"/>
  </mergeCells>
  <hyperlinks>
    <hyperlink ref="F6" r:id="rId1" xr:uid="{00000000-0004-0000-0100-000000000000}"/>
  </hyperlinks>
  <pageMargins left="0.7" right="0.7" top="0.75" bottom="0.75" header="0.3" footer="0.3"/>
  <pageSetup paperSize="9" scale="70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F183"/>
  <sheetViews>
    <sheetView zoomScaleNormal="100" workbookViewId="0">
      <pane xSplit="4" ySplit="23" topLeftCell="E24" activePane="bottomRight" state="frozen"/>
      <selection pane="topRight" activeCell="E1" sqref="E1"/>
      <selection pane="bottomLeft" activeCell="A24" sqref="A24"/>
      <selection pane="bottomRight" activeCell="E24" sqref="E24"/>
    </sheetView>
  </sheetViews>
  <sheetFormatPr defaultRowHeight="15" x14ac:dyDescent="0.2"/>
  <cols>
    <col min="1" max="1" width="7" style="16" customWidth="1"/>
    <col min="2" max="2" width="22.140625" style="16" customWidth="1"/>
    <col min="3" max="3" width="22.42578125" style="16" customWidth="1"/>
    <col min="4" max="4" width="12.85546875" style="16" customWidth="1"/>
    <col min="5" max="5" width="12.140625" style="16" customWidth="1"/>
    <col min="6" max="6" width="13" style="16" bestFit="1" customWidth="1"/>
    <col min="7" max="7" width="14.5703125" style="16" bestFit="1" customWidth="1"/>
    <col min="8" max="8" width="13.7109375" style="16" bestFit="1" customWidth="1"/>
    <col min="9" max="9" width="14.7109375" style="16" bestFit="1" customWidth="1"/>
    <col min="10" max="10" width="14.5703125" style="16" customWidth="1"/>
    <col min="11" max="32" width="8.7109375" style="17"/>
    <col min="33" max="16384" width="9.140625" style="16"/>
  </cols>
  <sheetData>
    <row r="1" spans="1:32" ht="21" customHeight="1" x14ac:dyDescent="0.3">
      <c r="A1" s="123" t="s">
        <v>75</v>
      </c>
      <c r="B1" s="123"/>
      <c r="C1" s="123"/>
      <c r="D1" s="123"/>
      <c r="E1" s="123"/>
      <c r="F1" s="123"/>
      <c r="G1" s="123"/>
      <c r="H1" s="123"/>
      <c r="I1" s="123"/>
    </row>
    <row r="2" spans="1:32" s="17" customFormat="1" x14ac:dyDescent="0.2"/>
    <row r="3" spans="1:32" ht="15.75" x14ac:dyDescent="0.25">
      <c r="A3" s="122" t="s">
        <v>26</v>
      </c>
      <c r="B3" s="122"/>
      <c r="C3" s="121"/>
      <c r="D3" s="121"/>
      <c r="E3" s="121"/>
      <c r="F3" s="21"/>
      <c r="G3" s="21"/>
      <c r="H3" s="21"/>
      <c r="I3" s="21"/>
      <c r="J3" s="21"/>
      <c r="K3" s="19"/>
    </row>
    <row r="4" spans="1:32" ht="15.75" x14ac:dyDescent="0.25">
      <c r="A4" s="122" t="s">
        <v>27</v>
      </c>
      <c r="B4" s="122"/>
      <c r="C4" s="121"/>
      <c r="D4" s="121"/>
      <c r="E4" s="121"/>
      <c r="F4" s="21"/>
      <c r="G4" s="21"/>
      <c r="H4" s="21"/>
      <c r="I4" s="21"/>
      <c r="J4" s="21"/>
      <c r="K4" s="20"/>
    </row>
    <row r="5" spans="1:32" ht="15.75" x14ac:dyDescent="0.25">
      <c r="A5" s="122" t="s">
        <v>76</v>
      </c>
      <c r="B5" s="122"/>
      <c r="C5" s="121"/>
      <c r="D5" s="121"/>
      <c r="E5" s="121"/>
      <c r="F5" s="21"/>
      <c r="G5" s="21"/>
      <c r="H5" s="21"/>
      <c r="I5" s="21"/>
      <c r="J5" s="21"/>
      <c r="K5" s="21"/>
    </row>
    <row r="6" spans="1:32" ht="15.7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32" x14ac:dyDescent="0.2">
      <c r="A7" s="118" t="s">
        <v>28</v>
      </c>
      <c r="B7" s="120" t="s">
        <v>5</v>
      </c>
      <c r="C7" s="120" t="s">
        <v>6</v>
      </c>
      <c r="D7" s="120" t="s">
        <v>4</v>
      </c>
      <c r="E7" s="120" t="s">
        <v>7</v>
      </c>
      <c r="F7" s="120" t="s">
        <v>29</v>
      </c>
      <c r="G7" s="124" t="s">
        <v>67</v>
      </c>
      <c r="H7" s="124" t="s">
        <v>78</v>
      </c>
      <c r="I7" s="120" t="s">
        <v>32</v>
      </c>
      <c r="J7" s="17"/>
      <c r="AF7" s="16"/>
    </row>
    <row r="8" spans="1:32" x14ac:dyDescent="0.2">
      <c r="A8" s="118"/>
      <c r="B8" s="120"/>
      <c r="C8" s="120"/>
      <c r="D8" s="120"/>
      <c r="E8" s="120"/>
      <c r="F8" s="120"/>
      <c r="G8" s="124"/>
      <c r="H8" s="124"/>
      <c r="I8" s="120"/>
      <c r="J8" s="17"/>
      <c r="AF8" s="16"/>
    </row>
    <row r="9" spans="1:32" x14ac:dyDescent="0.2">
      <c r="A9" s="11"/>
      <c r="B9" s="11"/>
      <c r="C9" s="11"/>
      <c r="D9" s="11"/>
      <c r="E9" s="11"/>
      <c r="F9" s="73"/>
      <c r="G9" s="59"/>
      <c r="H9" s="11"/>
      <c r="I9" s="11"/>
      <c r="J9" s="17"/>
      <c r="AF9" s="16"/>
    </row>
    <row r="10" spans="1:32" x14ac:dyDescent="0.2">
      <c r="A10" s="11"/>
      <c r="B10" s="11"/>
      <c r="C10" s="11"/>
      <c r="D10" s="11"/>
      <c r="E10" s="11"/>
      <c r="F10" s="73"/>
      <c r="G10" s="59"/>
      <c r="H10" s="11"/>
      <c r="I10" s="11"/>
      <c r="J10" s="17"/>
      <c r="AF10" s="16"/>
    </row>
    <row r="11" spans="1:32" x14ac:dyDescent="0.2">
      <c r="A11" s="11"/>
      <c r="B11" s="11"/>
      <c r="C11" s="11"/>
      <c r="D11" s="11"/>
      <c r="E11" s="11"/>
      <c r="F11" s="73"/>
      <c r="G11" s="59"/>
      <c r="H11" s="11"/>
      <c r="I11" s="11"/>
      <c r="J11" s="17"/>
      <c r="AF11" s="16"/>
    </row>
    <row r="12" spans="1:32" x14ac:dyDescent="0.2">
      <c r="A12" s="11"/>
      <c r="B12" s="11"/>
      <c r="C12" s="11"/>
      <c r="D12" s="11"/>
      <c r="E12" s="11"/>
      <c r="F12" s="73"/>
      <c r="G12" s="59"/>
      <c r="H12" s="11"/>
      <c r="I12" s="11"/>
      <c r="J12" s="17"/>
      <c r="AF12" s="16"/>
    </row>
    <row r="13" spans="1:32" x14ac:dyDescent="0.2">
      <c r="A13" s="11"/>
      <c r="B13" s="11"/>
      <c r="C13" s="11"/>
      <c r="D13" s="11"/>
      <c r="E13" s="11"/>
      <c r="F13" s="73"/>
      <c r="G13" s="59"/>
      <c r="H13" s="11"/>
      <c r="I13" s="11"/>
      <c r="J13" s="17"/>
      <c r="AF13" s="16"/>
    </row>
    <row r="14" spans="1:32" x14ac:dyDescent="0.2">
      <c r="A14" s="11"/>
      <c r="B14" s="11"/>
      <c r="C14" s="11"/>
      <c r="D14" s="11"/>
      <c r="E14" s="11"/>
      <c r="F14" s="73"/>
      <c r="G14" s="59"/>
      <c r="H14" s="11"/>
      <c r="I14" s="11"/>
      <c r="J14" s="17"/>
      <c r="AF14" s="16"/>
    </row>
    <row r="15" spans="1:32" x14ac:dyDescent="0.2">
      <c r="A15" s="11"/>
      <c r="B15" s="11"/>
      <c r="C15" s="11"/>
      <c r="D15" s="11"/>
      <c r="E15" s="11"/>
      <c r="F15" s="73"/>
      <c r="G15" s="59"/>
      <c r="H15" s="11"/>
      <c r="I15" s="11"/>
      <c r="J15" s="17"/>
      <c r="AF15" s="16"/>
    </row>
    <row r="16" spans="1:32" x14ac:dyDescent="0.2">
      <c r="A16" s="11"/>
      <c r="B16" s="11"/>
      <c r="C16" s="11"/>
      <c r="D16" s="11"/>
      <c r="E16" s="11"/>
      <c r="F16" s="73"/>
      <c r="G16" s="59"/>
      <c r="H16" s="11"/>
      <c r="I16" s="11"/>
      <c r="J16" s="17"/>
      <c r="AF16" s="16"/>
    </row>
    <row r="17" spans="1:32" x14ac:dyDescent="0.2">
      <c r="A17" s="11"/>
      <c r="B17" s="11"/>
      <c r="C17" s="11"/>
      <c r="D17" s="11"/>
      <c r="E17" s="11"/>
      <c r="F17" s="73"/>
      <c r="G17" s="59"/>
      <c r="H17" s="11"/>
      <c r="I17" s="11"/>
      <c r="J17" s="17"/>
      <c r="AF17" s="16"/>
    </row>
    <row r="18" spans="1:32" x14ac:dyDescent="0.2">
      <c r="A18" s="11"/>
      <c r="B18" s="11"/>
      <c r="C18" s="11"/>
      <c r="D18" s="11"/>
      <c r="E18" s="11"/>
      <c r="F18" s="73"/>
      <c r="G18" s="59"/>
      <c r="H18" s="11"/>
      <c r="I18" s="11"/>
      <c r="J18" s="17"/>
      <c r="AF18" s="16"/>
    </row>
    <row r="19" spans="1:32" x14ac:dyDescent="0.2">
      <c r="A19" s="11"/>
      <c r="B19" s="11"/>
      <c r="C19" s="11"/>
      <c r="D19" s="11"/>
      <c r="E19" s="11"/>
      <c r="F19" s="73"/>
      <c r="G19" s="59"/>
      <c r="H19" s="11"/>
      <c r="I19" s="11"/>
      <c r="J19" s="17"/>
      <c r="AF19" s="16"/>
    </row>
    <row r="20" spans="1:32" x14ac:dyDescent="0.2">
      <c r="A20" s="11"/>
      <c r="B20" s="11"/>
      <c r="C20" s="11"/>
      <c r="D20" s="11"/>
      <c r="E20" s="11"/>
      <c r="F20" s="73"/>
      <c r="G20" s="59"/>
      <c r="H20" s="11"/>
      <c r="I20" s="11"/>
      <c r="J20" s="17"/>
      <c r="AF20" s="16"/>
    </row>
    <row r="21" spans="1:32" s="17" customForma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32" s="17" customFormat="1" ht="15.75" x14ac:dyDescent="0.2">
      <c r="A22" s="118" t="s">
        <v>77</v>
      </c>
      <c r="B22" s="118"/>
      <c r="C22" s="120" t="s">
        <v>33</v>
      </c>
      <c r="D22" s="120"/>
    </row>
    <row r="23" spans="1:32" s="17" customFormat="1" ht="21.6" customHeight="1" x14ac:dyDescent="0.25">
      <c r="A23" s="119"/>
      <c r="B23" s="119"/>
      <c r="C23" s="119"/>
      <c r="D23" s="119"/>
    </row>
    <row r="24" spans="1:32" s="17" customFormat="1" x14ac:dyDescent="0.2"/>
    <row r="25" spans="1:32" s="17" customFormat="1" x14ac:dyDescent="0.2"/>
    <row r="26" spans="1:32" s="17" customFormat="1" x14ac:dyDescent="0.2"/>
    <row r="27" spans="1:32" s="17" customFormat="1" x14ac:dyDescent="0.2"/>
    <row r="28" spans="1:32" s="17" customFormat="1" x14ac:dyDescent="0.2"/>
    <row r="29" spans="1:32" s="17" customFormat="1" x14ac:dyDescent="0.2"/>
    <row r="30" spans="1:32" s="17" customFormat="1" x14ac:dyDescent="0.2"/>
    <row r="31" spans="1:32" s="17" customFormat="1" x14ac:dyDescent="0.2"/>
    <row r="32" spans="1:32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</sheetData>
  <mergeCells count="20">
    <mergeCell ref="F7:F8"/>
    <mergeCell ref="A1:I1"/>
    <mergeCell ref="I7:I8"/>
    <mergeCell ref="G7:G8"/>
    <mergeCell ref="H7:H8"/>
    <mergeCell ref="A22:B22"/>
    <mergeCell ref="A23:B23"/>
    <mergeCell ref="C22:D22"/>
    <mergeCell ref="C23:D23"/>
    <mergeCell ref="C3:E3"/>
    <mergeCell ref="C4:E4"/>
    <mergeCell ref="C5:E5"/>
    <mergeCell ref="A3:B3"/>
    <mergeCell ref="A4:B4"/>
    <mergeCell ref="A5:B5"/>
    <mergeCell ref="A7:A8"/>
    <mergeCell ref="B7:B8"/>
    <mergeCell ref="C7:C8"/>
    <mergeCell ref="D7:D8"/>
    <mergeCell ref="E7:E8"/>
  </mergeCells>
  <dataValidations count="1">
    <dataValidation type="list" allowBlank="1" showInputMessage="1" showErrorMessage="1" sqref="C5:E5" xr:uid="{EA08EF65-A855-448C-810A-95237869D124}">
      <formula1>Bodyweight_Categories</formula1>
    </dataValidation>
  </dataValidations>
  <pageMargins left="0.25" right="0.25" top="0.75" bottom="0.75" header="0.3" footer="0.3"/>
  <pageSetup paperSize="9" fitToHeight="0" orientation="landscape" horizontalDpi="1200" verticalDpi="120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8B8C4-2700-4D53-AB77-D0D085076B51}">
  <sheetPr>
    <tabColor rgb="FF00B050"/>
    <pageSetUpPr fitToPage="1"/>
  </sheetPr>
  <dimension ref="A1:AG18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36" sqref="H36"/>
    </sheetView>
  </sheetViews>
  <sheetFormatPr defaultRowHeight="15" x14ac:dyDescent="0.2"/>
  <cols>
    <col min="1" max="1" width="6.85546875" style="16" customWidth="1"/>
    <col min="2" max="2" width="9.28515625" style="16" customWidth="1"/>
    <col min="3" max="3" width="22.42578125" style="16" customWidth="1"/>
    <col min="4" max="4" width="14.5703125" style="16" bestFit="1" customWidth="1"/>
    <col min="5" max="5" width="9.28515625" style="16" bestFit="1" customWidth="1"/>
    <col min="6" max="6" width="13" style="16" bestFit="1" customWidth="1"/>
    <col min="7" max="7" width="15.28515625" style="16" customWidth="1"/>
    <col min="8" max="8" width="9.7109375" style="85" customWidth="1"/>
    <col min="9" max="9" width="7.42578125" style="16" bestFit="1" customWidth="1"/>
    <col min="10" max="10" width="14.5703125" style="16" customWidth="1"/>
    <col min="11" max="11" width="12" style="17" customWidth="1"/>
    <col min="12" max="32" width="9.140625" style="17"/>
    <col min="33" max="16384" width="9.140625" style="16"/>
  </cols>
  <sheetData>
    <row r="1" spans="1:33" ht="21" customHeight="1" x14ac:dyDescent="0.3">
      <c r="A1" s="123" t="s">
        <v>79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33" s="17" customFormat="1" x14ac:dyDescent="0.2">
      <c r="H2" s="81"/>
    </row>
    <row r="3" spans="1:33" ht="15.75" x14ac:dyDescent="0.25">
      <c r="A3" s="122" t="s">
        <v>26</v>
      </c>
      <c r="B3" s="122"/>
      <c r="C3" s="121"/>
      <c r="D3" s="121"/>
      <c r="E3" s="121"/>
      <c r="F3" s="21"/>
      <c r="G3" s="21"/>
      <c r="H3" s="82"/>
      <c r="I3" s="21"/>
      <c r="J3" s="21"/>
      <c r="K3" s="19"/>
    </row>
    <row r="4" spans="1:33" ht="15.75" x14ac:dyDescent="0.25">
      <c r="A4" s="122" t="s">
        <v>27</v>
      </c>
      <c r="B4" s="122"/>
      <c r="C4" s="121"/>
      <c r="D4" s="121"/>
      <c r="E4" s="121"/>
      <c r="F4" s="21"/>
      <c r="G4" s="21"/>
      <c r="H4" s="82"/>
      <c r="I4" s="21"/>
      <c r="J4" s="21"/>
      <c r="K4" s="20"/>
    </row>
    <row r="5" spans="1:33" ht="15.75" x14ac:dyDescent="0.25">
      <c r="A5" s="122" t="s">
        <v>80</v>
      </c>
      <c r="B5" s="122"/>
      <c r="C5" s="121"/>
      <c r="D5" s="121"/>
      <c r="E5" s="121"/>
      <c r="F5" s="21"/>
      <c r="G5" s="21"/>
      <c r="H5" s="82"/>
      <c r="I5" s="21"/>
      <c r="J5" s="21"/>
      <c r="K5" s="21"/>
    </row>
    <row r="6" spans="1:33" ht="15.75" x14ac:dyDescent="0.25">
      <c r="A6" s="21"/>
      <c r="B6" s="21"/>
      <c r="C6" s="21"/>
      <c r="D6" s="21"/>
      <c r="E6" s="21"/>
      <c r="F6" s="21"/>
      <c r="G6" s="21"/>
      <c r="H6" s="82"/>
      <c r="I6" s="21"/>
      <c r="J6" s="21"/>
      <c r="K6" s="21"/>
    </row>
    <row r="7" spans="1:33" ht="15.75" customHeight="1" x14ac:dyDescent="0.2">
      <c r="A7" s="118" t="s">
        <v>28</v>
      </c>
      <c r="B7" s="120" t="s">
        <v>7</v>
      </c>
      <c r="C7" s="120" t="s">
        <v>5</v>
      </c>
      <c r="D7" s="120" t="s">
        <v>6</v>
      </c>
      <c r="E7" s="131" t="s">
        <v>2</v>
      </c>
      <c r="F7" s="120" t="s">
        <v>4</v>
      </c>
      <c r="G7" s="120" t="s">
        <v>29</v>
      </c>
      <c r="H7" s="125" t="s">
        <v>67</v>
      </c>
      <c r="I7" s="129" t="s">
        <v>30</v>
      </c>
      <c r="J7" s="124" t="s">
        <v>78</v>
      </c>
      <c r="K7" s="118" t="s">
        <v>32</v>
      </c>
      <c r="AG7" s="17"/>
    </row>
    <row r="8" spans="1:33" ht="15.75" customHeight="1" x14ac:dyDescent="0.2">
      <c r="A8" s="118"/>
      <c r="B8" s="120"/>
      <c r="C8" s="120"/>
      <c r="D8" s="120"/>
      <c r="E8" s="132"/>
      <c r="F8" s="120"/>
      <c r="G8" s="120"/>
      <c r="H8" s="125"/>
      <c r="I8" s="130"/>
      <c r="J8" s="124"/>
      <c r="K8" s="118"/>
      <c r="AG8" s="17"/>
    </row>
    <row r="9" spans="1:33" x14ac:dyDescent="0.2">
      <c r="A9" s="126"/>
      <c r="B9" s="126"/>
      <c r="C9" s="11"/>
      <c r="D9" s="11"/>
      <c r="E9" s="11"/>
      <c r="F9" s="11"/>
      <c r="G9" s="73"/>
      <c r="H9" s="83"/>
      <c r="I9" s="11"/>
      <c r="J9" s="11"/>
      <c r="K9" s="11"/>
      <c r="AG9" s="17"/>
    </row>
    <row r="10" spans="1:33" x14ac:dyDescent="0.2">
      <c r="A10" s="127"/>
      <c r="B10" s="127"/>
      <c r="C10" s="11"/>
      <c r="D10" s="11"/>
      <c r="E10" s="11"/>
      <c r="F10" s="11"/>
      <c r="G10" s="73"/>
      <c r="H10" s="83"/>
      <c r="I10" s="11"/>
      <c r="J10" s="11"/>
      <c r="K10" s="11"/>
      <c r="AG10" s="17"/>
    </row>
    <row r="11" spans="1:33" x14ac:dyDescent="0.2">
      <c r="A11" s="128"/>
      <c r="B11" s="128"/>
      <c r="C11" s="11"/>
      <c r="D11" s="11"/>
      <c r="E11" s="11"/>
      <c r="F11" s="11"/>
      <c r="G11" s="73"/>
      <c r="H11" s="83"/>
      <c r="I11" s="11"/>
      <c r="J11" s="11"/>
      <c r="K11" s="11"/>
      <c r="AG11" s="17"/>
    </row>
    <row r="12" spans="1:33" x14ac:dyDescent="0.2">
      <c r="A12" s="126"/>
      <c r="B12" s="126"/>
      <c r="C12" s="11"/>
      <c r="D12" s="11"/>
      <c r="E12" s="11"/>
      <c r="F12" s="11"/>
      <c r="G12" s="73"/>
      <c r="H12" s="83"/>
      <c r="I12" s="11"/>
      <c r="J12" s="11"/>
      <c r="K12" s="11"/>
      <c r="AG12" s="17"/>
    </row>
    <row r="13" spans="1:33" x14ac:dyDescent="0.2">
      <c r="A13" s="127"/>
      <c r="B13" s="127"/>
      <c r="C13" s="11"/>
      <c r="D13" s="11"/>
      <c r="E13" s="11"/>
      <c r="F13" s="11"/>
      <c r="G13" s="73"/>
      <c r="H13" s="83"/>
      <c r="I13" s="11"/>
      <c r="J13" s="11"/>
      <c r="K13" s="11"/>
      <c r="AG13" s="17"/>
    </row>
    <row r="14" spans="1:33" x14ac:dyDescent="0.2">
      <c r="A14" s="128"/>
      <c r="B14" s="128"/>
      <c r="C14" s="11"/>
      <c r="D14" s="11"/>
      <c r="E14" s="11"/>
      <c r="F14" s="11"/>
      <c r="G14" s="73"/>
      <c r="H14" s="83"/>
      <c r="I14" s="11"/>
      <c r="J14" s="11"/>
      <c r="K14" s="11"/>
      <c r="AG14" s="17"/>
    </row>
    <row r="15" spans="1:33" x14ac:dyDescent="0.2">
      <c r="A15" s="126"/>
      <c r="B15" s="126"/>
      <c r="C15" s="11"/>
      <c r="D15" s="11"/>
      <c r="E15" s="11"/>
      <c r="F15" s="11"/>
      <c r="G15" s="73"/>
      <c r="H15" s="83"/>
      <c r="I15" s="11"/>
      <c r="J15" s="11"/>
      <c r="K15" s="11"/>
      <c r="AG15" s="17"/>
    </row>
    <row r="16" spans="1:33" x14ac:dyDescent="0.2">
      <c r="A16" s="127"/>
      <c r="B16" s="127"/>
      <c r="C16" s="11"/>
      <c r="D16" s="11"/>
      <c r="E16" s="11"/>
      <c r="F16" s="11"/>
      <c r="G16" s="73"/>
      <c r="H16" s="83"/>
      <c r="I16" s="11"/>
      <c r="J16" s="11"/>
      <c r="K16" s="11"/>
      <c r="AG16" s="17"/>
    </row>
    <row r="17" spans="1:33" x14ac:dyDescent="0.2">
      <c r="A17" s="128"/>
      <c r="B17" s="128"/>
      <c r="C17" s="11"/>
      <c r="D17" s="11"/>
      <c r="E17" s="11"/>
      <c r="F17" s="11"/>
      <c r="G17" s="73"/>
      <c r="H17" s="83"/>
      <c r="I17" s="11"/>
      <c r="J17" s="11"/>
      <c r="K17" s="11"/>
      <c r="AG17" s="17"/>
    </row>
    <row r="18" spans="1:33" x14ac:dyDescent="0.2">
      <c r="A18" s="126"/>
      <c r="B18" s="126"/>
      <c r="C18" s="11"/>
      <c r="D18" s="11"/>
      <c r="E18" s="11"/>
      <c r="F18" s="11"/>
      <c r="G18" s="73"/>
      <c r="H18" s="83"/>
      <c r="I18" s="11"/>
      <c r="J18" s="11"/>
      <c r="K18" s="11"/>
      <c r="AG18" s="17"/>
    </row>
    <row r="19" spans="1:33" x14ac:dyDescent="0.2">
      <c r="A19" s="127"/>
      <c r="B19" s="127"/>
      <c r="C19" s="11"/>
      <c r="D19" s="11"/>
      <c r="E19" s="11"/>
      <c r="F19" s="11"/>
      <c r="G19" s="73"/>
      <c r="H19" s="83"/>
      <c r="I19" s="11"/>
      <c r="J19" s="11"/>
      <c r="K19" s="11"/>
      <c r="AG19" s="17"/>
    </row>
    <row r="20" spans="1:33" x14ac:dyDescent="0.2">
      <c r="A20" s="128"/>
      <c r="B20" s="128"/>
      <c r="C20" s="11"/>
      <c r="D20" s="11"/>
      <c r="E20" s="11"/>
      <c r="F20" s="11"/>
      <c r="G20" s="73"/>
      <c r="H20" s="83"/>
      <c r="I20" s="11"/>
      <c r="J20" s="11"/>
      <c r="K20" s="11"/>
      <c r="AG20" s="17"/>
    </row>
    <row r="21" spans="1:33" s="17" customFormat="1" x14ac:dyDescent="0.2">
      <c r="A21" s="19"/>
      <c r="B21" s="19"/>
      <c r="C21" s="19"/>
      <c r="D21" s="19"/>
      <c r="E21" s="19"/>
      <c r="F21" s="19"/>
      <c r="G21" s="19"/>
      <c r="H21" s="84"/>
      <c r="I21" s="19"/>
      <c r="J21" s="19"/>
      <c r="K21" s="19"/>
    </row>
    <row r="22" spans="1:33" s="17" customFormat="1" ht="15.75" customHeight="1" x14ac:dyDescent="0.2">
      <c r="A22" s="118" t="s">
        <v>77</v>
      </c>
      <c r="B22" s="118"/>
      <c r="C22" s="118"/>
      <c r="D22" s="120" t="s">
        <v>33</v>
      </c>
      <c r="E22" s="120"/>
      <c r="H22" s="81"/>
    </row>
    <row r="23" spans="1:33" s="17" customFormat="1" ht="21.6" customHeight="1" x14ac:dyDescent="0.25">
      <c r="A23" s="119"/>
      <c r="B23" s="119"/>
      <c r="C23" s="119"/>
      <c r="D23" s="119"/>
      <c r="E23" s="119"/>
      <c r="H23" s="81"/>
    </row>
    <row r="24" spans="1:33" s="17" customFormat="1" x14ac:dyDescent="0.2">
      <c r="H24" s="81"/>
    </row>
    <row r="25" spans="1:33" s="17" customFormat="1" x14ac:dyDescent="0.2">
      <c r="H25" s="81"/>
    </row>
    <row r="26" spans="1:33" s="17" customFormat="1" x14ac:dyDescent="0.2">
      <c r="H26" s="81"/>
    </row>
    <row r="27" spans="1:33" s="17" customFormat="1" x14ac:dyDescent="0.2">
      <c r="H27" s="81"/>
    </row>
    <row r="28" spans="1:33" s="17" customFormat="1" x14ac:dyDescent="0.2">
      <c r="H28" s="81"/>
    </row>
    <row r="29" spans="1:33" s="17" customFormat="1" x14ac:dyDescent="0.2">
      <c r="H29" s="81"/>
    </row>
    <row r="30" spans="1:33" s="17" customFormat="1" x14ac:dyDescent="0.2">
      <c r="H30" s="81"/>
    </row>
    <row r="31" spans="1:33" s="17" customFormat="1" x14ac:dyDescent="0.2">
      <c r="H31" s="81"/>
    </row>
    <row r="32" spans="1:33" s="17" customFormat="1" x14ac:dyDescent="0.2">
      <c r="H32" s="81"/>
    </row>
    <row r="33" spans="8:8" s="17" customFormat="1" x14ac:dyDescent="0.2">
      <c r="H33" s="81"/>
    </row>
    <row r="34" spans="8:8" s="17" customFormat="1" x14ac:dyDescent="0.2">
      <c r="H34" s="81"/>
    </row>
    <row r="35" spans="8:8" s="17" customFormat="1" x14ac:dyDescent="0.2">
      <c r="H35" s="81"/>
    </row>
    <row r="36" spans="8:8" s="17" customFormat="1" x14ac:dyDescent="0.2">
      <c r="H36" s="81"/>
    </row>
    <row r="37" spans="8:8" s="17" customFormat="1" x14ac:dyDescent="0.2">
      <c r="H37" s="81"/>
    </row>
    <row r="38" spans="8:8" s="17" customFormat="1" x14ac:dyDescent="0.2">
      <c r="H38" s="81"/>
    </row>
    <row r="39" spans="8:8" s="17" customFormat="1" x14ac:dyDescent="0.2">
      <c r="H39" s="81"/>
    </row>
    <row r="40" spans="8:8" s="17" customFormat="1" x14ac:dyDescent="0.2">
      <c r="H40" s="81"/>
    </row>
    <row r="41" spans="8:8" s="17" customFormat="1" x14ac:dyDescent="0.2">
      <c r="H41" s="81"/>
    </row>
    <row r="42" spans="8:8" s="17" customFormat="1" x14ac:dyDescent="0.2">
      <c r="H42" s="81"/>
    </row>
    <row r="43" spans="8:8" s="17" customFormat="1" x14ac:dyDescent="0.2">
      <c r="H43" s="81"/>
    </row>
    <row r="44" spans="8:8" s="17" customFormat="1" x14ac:dyDescent="0.2">
      <c r="H44" s="81"/>
    </row>
    <row r="45" spans="8:8" s="17" customFormat="1" x14ac:dyDescent="0.2">
      <c r="H45" s="81"/>
    </row>
    <row r="46" spans="8:8" s="17" customFormat="1" x14ac:dyDescent="0.2">
      <c r="H46" s="81"/>
    </row>
    <row r="47" spans="8:8" s="17" customFormat="1" x14ac:dyDescent="0.2">
      <c r="H47" s="81"/>
    </row>
    <row r="48" spans="8:8" s="17" customFormat="1" x14ac:dyDescent="0.2">
      <c r="H48" s="81"/>
    </row>
    <row r="49" spans="8:8" s="17" customFormat="1" x14ac:dyDescent="0.2">
      <c r="H49" s="81"/>
    </row>
    <row r="50" spans="8:8" s="17" customFormat="1" x14ac:dyDescent="0.2">
      <c r="H50" s="81"/>
    </row>
    <row r="51" spans="8:8" s="17" customFormat="1" x14ac:dyDescent="0.2">
      <c r="H51" s="81"/>
    </row>
    <row r="52" spans="8:8" s="17" customFormat="1" x14ac:dyDescent="0.2">
      <c r="H52" s="81"/>
    </row>
    <row r="53" spans="8:8" s="17" customFormat="1" x14ac:dyDescent="0.2">
      <c r="H53" s="81"/>
    </row>
    <row r="54" spans="8:8" s="17" customFormat="1" x14ac:dyDescent="0.2">
      <c r="H54" s="81"/>
    </row>
    <row r="55" spans="8:8" s="17" customFormat="1" x14ac:dyDescent="0.2">
      <c r="H55" s="81"/>
    </row>
    <row r="56" spans="8:8" s="17" customFormat="1" x14ac:dyDescent="0.2">
      <c r="H56" s="81"/>
    </row>
    <row r="57" spans="8:8" s="17" customFormat="1" x14ac:dyDescent="0.2">
      <c r="H57" s="81"/>
    </row>
    <row r="58" spans="8:8" s="17" customFormat="1" x14ac:dyDescent="0.2">
      <c r="H58" s="81"/>
    </row>
    <row r="59" spans="8:8" s="17" customFormat="1" x14ac:dyDescent="0.2">
      <c r="H59" s="81"/>
    </row>
    <row r="60" spans="8:8" s="17" customFormat="1" x14ac:dyDescent="0.2">
      <c r="H60" s="81"/>
    </row>
    <row r="61" spans="8:8" s="17" customFormat="1" x14ac:dyDescent="0.2">
      <c r="H61" s="81"/>
    </row>
    <row r="62" spans="8:8" s="17" customFormat="1" x14ac:dyDescent="0.2">
      <c r="H62" s="81"/>
    </row>
    <row r="63" spans="8:8" s="17" customFormat="1" x14ac:dyDescent="0.2">
      <c r="H63" s="81"/>
    </row>
    <row r="64" spans="8:8" s="17" customFormat="1" x14ac:dyDescent="0.2">
      <c r="H64" s="81"/>
    </row>
    <row r="65" spans="8:8" s="17" customFormat="1" x14ac:dyDescent="0.2">
      <c r="H65" s="81"/>
    </row>
    <row r="66" spans="8:8" s="17" customFormat="1" x14ac:dyDescent="0.2">
      <c r="H66" s="81"/>
    </row>
    <row r="67" spans="8:8" s="17" customFormat="1" x14ac:dyDescent="0.2">
      <c r="H67" s="81"/>
    </row>
    <row r="68" spans="8:8" s="17" customFormat="1" x14ac:dyDescent="0.2">
      <c r="H68" s="81"/>
    </row>
    <row r="69" spans="8:8" s="17" customFormat="1" x14ac:dyDescent="0.2">
      <c r="H69" s="81"/>
    </row>
    <row r="70" spans="8:8" s="17" customFormat="1" x14ac:dyDescent="0.2">
      <c r="H70" s="81"/>
    </row>
    <row r="71" spans="8:8" s="17" customFormat="1" x14ac:dyDescent="0.2">
      <c r="H71" s="81"/>
    </row>
    <row r="72" spans="8:8" s="17" customFormat="1" x14ac:dyDescent="0.2">
      <c r="H72" s="81"/>
    </row>
    <row r="73" spans="8:8" s="17" customFormat="1" x14ac:dyDescent="0.2">
      <c r="H73" s="81"/>
    </row>
    <row r="74" spans="8:8" s="17" customFormat="1" x14ac:dyDescent="0.2">
      <c r="H74" s="81"/>
    </row>
    <row r="75" spans="8:8" s="17" customFormat="1" x14ac:dyDescent="0.2">
      <c r="H75" s="81"/>
    </row>
    <row r="76" spans="8:8" s="17" customFormat="1" x14ac:dyDescent="0.2">
      <c r="H76" s="81"/>
    </row>
    <row r="77" spans="8:8" s="17" customFormat="1" x14ac:dyDescent="0.2">
      <c r="H77" s="81"/>
    </row>
    <row r="78" spans="8:8" s="17" customFormat="1" x14ac:dyDescent="0.2">
      <c r="H78" s="81"/>
    </row>
    <row r="79" spans="8:8" s="17" customFormat="1" x14ac:dyDescent="0.2">
      <c r="H79" s="81"/>
    </row>
    <row r="80" spans="8:8" s="17" customFormat="1" x14ac:dyDescent="0.2">
      <c r="H80" s="81"/>
    </row>
    <row r="81" spans="8:8" s="17" customFormat="1" x14ac:dyDescent="0.2">
      <c r="H81" s="81"/>
    </row>
    <row r="82" spans="8:8" s="17" customFormat="1" x14ac:dyDescent="0.2">
      <c r="H82" s="81"/>
    </row>
    <row r="83" spans="8:8" s="17" customFormat="1" x14ac:dyDescent="0.2">
      <c r="H83" s="81"/>
    </row>
    <row r="84" spans="8:8" s="17" customFormat="1" x14ac:dyDescent="0.2">
      <c r="H84" s="81"/>
    </row>
    <row r="85" spans="8:8" s="17" customFormat="1" x14ac:dyDescent="0.2">
      <c r="H85" s="81"/>
    </row>
    <row r="86" spans="8:8" s="17" customFormat="1" x14ac:dyDescent="0.2">
      <c r="H86" s="81"/>
    </row>
    <row r="87" spans="8:8" s="17" customFormat="1" x14ac:dyDescent="0.2">
      <c r="H87" s="81"/>
    </row>
    <row r="88" spans="8:8" s="17" customFormat="1" x14ac:dyDescent="0.2">
      <c r="H88" s="81"/>
    </row>
    <row r="89" spans="8:8" s="17" customFormat="1" x14ac:dyDescent="0.2">
      <c r="H89" s="81"/>
    </row>
    <row r="90" spans="8:8" s="17" customFormat="1" x14ac:dyDescent="0.2">
      <c r="H90" s="81"/>
    </row>
    <row r="91" spans="8:8" s="17" customFormat="1" x14ac:dyDescent="0.2">
      <c r="H91" s="81"/>
    </row>
    <row r="92" spans="8:8" s="17" customFormat="1" x14ac:dyDescent="0.2">
      <c r="H92" s="81"/>
    </row>
    <row r="93" spans="8:8" s="17" customFormat="1" x14ac:dyDescent="0.2">
      <c r="H93" s="81"/>
    </row>
    <row r="94" spans="8:8" s="17" customFormat="1" x14ac:dyDescent="0.2">
      <c r="H94" s="81"/>
    </row>
    <row r="95" spans="8:8" s="17" customFormat="1" x14ac:dyDescent="0.2">
      <c r="H95" s="81"/>
    </row>
    <row r="96" spans="8:8" s="17" customFormat="1" x14ac:dyDescent="0.2">
      <c r="H96" s="81"/>
    </row>
    <row r="97" spans="8:8" s="17" customFormat="1" x14ac:dyDescent="0.2">
      <c r="H97" s="81"/>
    </row>
    <row r="98" spans="8:8" s="17" customFormat="1" x14ac:dyDescent="0.2">
      <c r="H98" s="81"/>
    </row>
    <row r="99" spans="8:8" s="17" customFormat="1" x14ac:dyDescent="0.2">
      <c r="H99" s="81"/>
    </row>
    <row r="100" spans="8:8" s="17" customFormat="1" x14ac:dyDescent="0.2">
      <c r="H100" s="81"/>
    </row>
    <row r="101" spans="8:8" s="17" customFormat="1" x14ac:dyDescent="0.2">
      <c r="H101" s="81"/>
    </row>
    <row r="102" spans="8:8" s="17" customFormat="1" x14ac:dyDescent="0.2">
      <c r="H102" s="81"/>
    </row>
    <row r="103" spans="8:8" s="17" customFormat="1" x14ac:dyDescent="0.2">
      <c r="H103" s="81"/>
    </row>
    <row r="104" spans="8:8" s="17" customFormat="1" x14ac:dyDescent="0.2">
      <c r="H104" s="81"/>
    </row>
    <row r="105" spans="8:8" s="17" customFormat="1" x14ac:dyDescent="0.2">
      <c r="H105" s="81"/>
    </row>
    <row r="106" spans="8:8" s="17" customFormat="1" x14ac:dyDescent="0.2">
      <c r="H106" s="81"/>
    </row>
    <row r="107" spans="8:8" s="17" customFormat="1" x14ac:dyDescent="0.2">
      <c r="H107" s="81"/>
    </row>
    <row r="108" spans="8:8" s="17" customFormat="1" x14ac:dyDescent="0.2">
      <c r="H108" s="81"/>
    </row>
    <row r="109" spans="8:8" s="17" customFormat="1" x14ac:dyDescent="0.2">
      <c r="H109" s="81"/>
    </row>
    <row r="110" spans="8:8" s="17" customFormat="1" x14ac:dyDescent="0.2">
      <c r="H110" s="81"/>
    </row>
    <row r="111" spans="8:8" s="17" customFormat="1" x14ac:dyDescent="0.2">
      <c r="H111" s="81"/>
    </row>
    <row r="112" spans="8:8" s="17" customFormat="1" x14ac:dyDescent="0.2">
      <c r="H112" s="81"/>
    </row>
    <row r="113" spans="8:8" s="17" customFormat="1" x14ac:dyDescent="0.2">
      <c r="H113" s="81"/>
    </row>
    <row r="114" spans="8:8" s="17" customFormat="1" x14ac:dyDescent="0.2">
      <c r="H114" s="81"/>
    </row>
    <row r="115" spans="8:8" s="17" customFormat="1" x14ac:dyDescent="0.2">
      <c r="H115" s="81"/>
    </row>
    <row r="116" spans="8:8" s="17" customFormat="1" x14ac:dyDescent="0.2">
      <c r="H116" s="81"/>
    </row>
    <row r="117" spans="8:8" s="17" customFormat="1" x14ac:dyDescent="0.2">
      <c r="H117" s="81"/>
    </row>
    <row r="118" spans="8:8" s="17" customFormat="1" x14ac:dyDescent="0.2">
      <c r="H118" s="81"/>
    </row>
    <row r="119" spans="8:8" s="17" customFormat="1" x14ac:dyDescent="0.2">
      <c r="H119" s="81"/>
    </row>
    <row r="120" spans="8:8" s="17" customFormat="1" x14ac:dyDescent="0.2">
      <c r="H120" s="81"/>
    </row>
    <row r="121" spans="8:8" s="17" customFormat="1" x14ac:dyDescent="0.2">
      <c r="H121" s="81"/>
    </row>
    <row r="122" spans="8:8" s="17" customFormat="1" x14ac:dyDescent="0.2">
      <c r="H122" s="81"/>
    </row>
    <row r="123" spans="8:8" s="17" customFormat="1" x14ac:dyDescent="0.2">
      <c r="H123" s="81"/>
    </row>
    <row r="124" spans="8:8" s="17" customFormat="1" x14ac:dyDescent="0.2">
      <c r="H124" s="81"/>
    </row>
    <row r="125" spans="8:8" s="17" customFormat="1" x14ac:dyDescent="0.2">
      <c r="H125" s="81"/>
    </row>
    <row r="126" spans="8:8" s="17" customFormat="1" x14ac:dyDescent="0.2">
      <c r="H126" s="81"/>
    </row>
    <row r="127" spans="8:8" s="17" customFormat="1" x14ac:dyDescent="0.2">
      <c r="H127" s="81"/>
    </row>
    <row r="128" spans="8:8" s="17" customFormat="1" x14ac:dyDescent="0.2">
      <c r="H128" s="81"/>
    </row>
    <row r="129" spans="8:8" s="17" customFormat="1" x14ac:dyDescent="0.2">
      <c r="H129" s="81"/>
    </row>
    <row r="130" spans="8:8" s="17" customFormat="1" x14ac:dyDescent="0.2">
      <c r="H130" s="81"/>
    </row>
    <row r="131" spans="8:8" s="17" customFormat="1" x14ac:dyDescent="0.2">
      <c r="H131" s="81"/>
    </row>
    <row r="132" spans="8:8" s="17" customFormat="1" x14ac:dyDescent="0.2">
      <c r="H132" s="81"/>
    </row>
    <row r="133" spans="8:8" s="17" customFormat="1" x14ac:dyDescent="0.2">
      <c r="H133" s="81"/>
    </row>
    <row r="134" spans="8:8" s="17" customFormat="1" x14ac:dyDescent="0.2">
      <c r="H134" s="81"/>
    </row>
    <row r="135" spans="8:8" s="17" customFormat="1" x14ac:dyDescent="0.2">
      <c r="H135" s="81"/>
    </row>
    <row r="136" spans="8:8" s="17" customFormat="1" x14ac:dyDescent="0.2">
      <c r="H136" s="81"/>
    </row>
    <row r="137" spans="8:8" s="17" customFormat="1" x14ac:dyDescent="0.2">
      <c r="H137" s="81"/>
    </row>
    <row r="138" spans="8:8" s="17" customFormat="1" x14ac:dyDescent="0.2">
      <c r="H138" s="81"/>
    </row>
    <row r="139" spans="8:8" s="17" customFormat="1" x14ac:dyDescent="0.2">
      <c r="H139" s="81"/>
    </row>
    <row r="140" spans="8:8" s="17" customFormat="1" x14ac:dyDescent="0.2">
      <c r="H140" s="81"/>
    </row>
    <row r="141" spans="8:8" s="17" customFormat="1" x14ac:dyDescent="0.2">
      <c r="H141" s="81"/>
    </row>
    <row r="142" spans="8:8" s="17" customFormat="1" x14ac:dyDescent="0.2">
      <c r="H142" s="81"/>
    </row>
    <row r="143" spans="8:8" s="17" customFormat="1" x14ac:dyDescent="0.2">
      <c r="H143" s="81"/>
    </row>
    <row r="144" spans="8:8" s="17" customFormat="1" x14ac:dyDescent="0.2">
      <c r="H144" s="81"/>
    </row>
    <row r="145" spans="8:8" s="17" customFormat="1" x14ac:dyDescent="0.2">
      <c r="H145" s="81"/>
    </row>
    <row r="146" spans="8:8" s="17" customFormat="1" x14ac:dyDescent="0.2">
      <c r="H146" s="81"/>
    </row>
    <row r="147" spans="8:8" s="17" customFormat="1" x14ac:dyDescent="0.2">
      <c r="H147" s="81"/>
    </row>
    <row r="148" spans="8:8" s="17" customFormat="1" x14ac:dyDescent="0.2">
      <c r="H148" s="81"/>
    </row>
    <row r="149" spans="8:8" s="17" customFormat="1" x14ac:dyDescent="0.2">
      <c r="H149" s="81"/>
    </row>
    <row r="150" spans="8:8" s="17" customFormat="1" x14ac:dyDescent="0.2">
      <c r="H150" s="81"/>
    </row>
    <row r="151" spans="8:8" s="17" customFormat="1" x14ac:dyDescent="0.2">
      <c r="H151" s="81"/>
    </row>
    <row r="152" spans="8:8" s="17" customFormat="1" x14ac:dyDescent="0.2">
      <c r="H152" s="81"/>
    </row>
    <row r="153" spans="8:8" s="17" customFormat="1" x14ac:dyDescent="0.2">
      <c r="H153" s="81"/>
    </row>
    <row r="154" spans="8:8" s="17" customFormat="1" x14ac:dyDescent="0.2">
      <c r="H154" s="81"/>
    </row>
    <row r="155" spans="8:8" s="17" customFormat="1" x14ac:dyDescent="0.2">
      <c r="H155" s="81"/>
    </row>
    <row r="156" spans="8:8" s="17" customFormat="1" x14ac:dyDescent="0.2">
      <c r="H156" s="81"/>
    </row>
    <row r="157" spans="8:8" s="17" customFormat="1" x14ac:dyDescent="0.2">
      <c r="H157" s="81"/>
    </row>
    <row r="158" spans="8:8" s="17" customFormat="1" x14ac:dyDescent="0.2">
      <c r="H158" s="81"/>
    </row>
    <row r="159" spans="8:8" s="17" customFormat="1" x14ac:dyDescent="0.2">
      <c r="H159" s="81"/>
    </row>
    <row r="160" spans="8:8" s="17" customFormat="1" x14ac:dyDescent="0.2">
      <c r="H160" s="81"/>
    </row>
    <row r="161" spans="8:8" s="17" customFormat="1" x14ac:dyDescent="0.2">
      <c r="H161" s="81"/>
    </row>
    <row r="162" spans="8:8" s="17" customFormat="1" x14ac:dyDescent="0.2">
      <c r="H162" s="81"/>
    </row>
    <row r="163" spans="8:8" s="17" customFormat="1" x14ac:dyDescent="0.2">
      <c r="H163" s="81"/>
    </row>
    <row r="164" spans="8:8" s="17" customFormat="1" x14ac:dyDescent="0.2">
      <c r="H164" s="81"/>
    </row>
    <row r="165" spans="8:8" s="17" customFormat="1" x14ac:dyDescent="0.2">
      <c r="H165" s="81"/>
    </row>
    <row r="166" spans="8:8" s="17" customFormat="1" x14ac:dyDescent="0.2">
      <c r="H166" s="81"/>
    </row>
    <row r="167" spans="8:8" s="17" customFormat="1" x14ac:dyDescent="0.2">
      <c r="H167" s="81"/>
    </row>
    <row r="168" spans="8:8" s="17" customFormat="1" x14ac:dyDescent="0.2">
      <c r="H168" s="81"/>
    </row>
    <row r="169" spans="8:8" s="17" customFormat="1" x14ac:dyDescent="0.2">
      <c r="H169" s="81"/>
    </row>
    <row r="170" spans="8:8" s="17" customFormat="1" x14ac:dyDescent="0.2">
      <c r="H170" s="81"/>
    </row>
    <row r="171" spans="8:8" s="17" customFormat="1" x14ac:dyDescent="0.2">
      <c r="H171" s="81"/>
    </row>
    <row r="172" spans="8:8" s="17" customFormat="1" x14ac:dyDescent="0.2">
      <c r="H172" s="81"/>
    </row>
    <row r="173" spans="8:8" s="17" customFormat="1" x14ac:dyDescent="0.2">
      <c r="H173" s="81"/>
    </row>
    <row r="174" spans="8:8" s="17" customFormat="1" x14ac:dyDescent="0.2">
      <c r="H174" s="81"/>
    </row>
    <row r="175" spans="8:8" s="17" customFormat="1" x14ac:dyDescent="0.2">
      <c r="H175" s="81"/>
    </row>
    <row r="176" spans="8:8" s="17" customFormat="1" x14ac:dyDescent="0.2">
      <c r="H176" s="81"/>
    </row>
    <row r="177" spans="8:8" s="17" customFormat="1" x14ac:dyDescent="0.2">
      <c r="H177" s="81"/>
    </row>
    <row r="178" spans="8:8" s="17" customFormat="1" x14ac:dyDescent="0.2">
      <c r="H178" s="81"/>
    </row>
    <row r="179" spans="8:8" s="17" customFormat="1" x14ac:dyDescent="0.2">
      <c r="H179" s="81"/>
    </row>
    <row r="180" spans="8:8" s="17" customFormat="1" x14ac:dyDescent="0.2">
      <c r="H180" s="81"/>
    </row>
    <row r="181" spans="8:8" s="17" customFormat="1" x14ac:dyDescent="0.2">
      <c r="H181" s="81"/>
    </row>
    <row r="182" spans="8:8" s="17" customFormat="1" x14ac:dyDescent="0.2">
      <c r="H182" s="81"/>
    </row>
    <row r="183" spans="8:8" s="17" customFormat="1" x14ac:dyDescent="0.2">
      <c r="H183" s="81"/>
    </row>
  </sheetData>
  <mergeCells count="30">
    <mergeCell ref="K7:K8"/>
    <mergeCell ref="I7:I8"/>
    <mergeCell ref="A7:A8"/>
    <mergeCell ref="C7:C8"/>
    <mergeCell ref="D7:D8"/>
    <mergeCell ref="F7:F8"/>
    <mergeCell ref="B7:B8"/>
    <mergeCell ref="G7:G8"/>
    <mergeCell ref="E7:E8"/>
    <mergeCell ref="A23:C23"/>
    <mergeCell ref="D22:E22"/>
    <mergeCell ref="D23:E23"/>
    <mergeCell ref="A9:A11"/>
    <mergeCell ref="A12:A14"/>
    <mergeCell ref="A1:J1"/>
    <mergeCell ref="C3:E3"/>
    <mergeCell ref="C4:E4"/>
    <mergeCell ref="C5:E5"/>
    <mergeCell ref="A22:C22"/>
    <mergeCell ref="H7:H8"/>
    <mergeCell ref="J7:J8"/>
    <mergeCell ref="A3:B3"/>
    <mergeCell ref="A4:B4"/>
    <mergeCell ref="A5:B5"/>
    <mergeCell ref="A15:A17"/>
    <mergeCell ref="A18:A20"/>
    <mergeCell ref="B9:B11"/>
    <mergeCell ref="B12:B14"/>
    <mergeCell ref="B15:B17"/>
    <mergeCell ref="B18:B20"/>
  </mergeCells>
  <dataValidations count="2">
    <dataValidation type="list" allowBlank="1" showInputMessage="1" showErrorMessage="1" sqref="C5:E5" xr:uid="{F15E0188-D20C-4EDC-A266-E1F32F55D134}">
      <formula1>Gender</formula1>
    </dataValidation>
    <dataValidation type="list" allowBlank="1" showInputMessage="1" showErrorMessage="1" sqref="E9:E20" xr:uid="{B73B3BE9-48AD-460E-8365-017AABB64CFF}">
      <formula1>Gender_Short</formula1>
    </dataValidation>
  </dataValidations>
  <pageMargins left="0.25" right="0.25" top="0.75" bottom="0.75" header="0.3" footer="0.3"/>
  <pageSetup paperSize="9" fitToHeight="0" orientation="landscape" horizontalDpi="1200" verticalDpi="120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F23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7109375" defaultRowHeight="15" x14ac:dyDescent="0.25"/>
  <cols>
    <col min="1" max="1" width="6.7109375" style="1" customWidth="1"/>
    <col min="2" max="2" width="22.85546875" style="1" customWidth="1"/>
    <col min="3" max="3" width="15.7109375" style="1" bestFit="1" customWidth="1"/>
    <col min="4" max="4" width="6.28515625" style="1" bestFit="1" customWidth="1"/>
    <col min="5" max="5" width="8.7109375" style="1"/>
    <col min="6" max="6" width="6.42578125" style="1" bestFit="1" customWidth="1"/>
    <col min="7" max="7" width="8.7109375" style="1"/>
    <col min="8" max="8" width="5.140625" style="1" bestFit="1" customWidth="1"/>
    <col min="9" max="9" width="8.140625" style="1" bestFit="1" customWidth="1"/>
    <col min="10" max="10" width="8.28515625" style="1" bestFit="1" customWidth="1"/>
    <col min="11" max="12" width="8.7109375" style="1"/>
    <col min="13" max="13" width="5.5703125" style="1" bestFit="1" customWidth="1"/>
    <col min="14" max="14" width="14.28515625" style="1" customWidth="1"/>
    <col min="15" max="15" width="10.140625" style="1" customWidth="1"/>
    <col min="16" max="16" width="13.140625" style="1" customWidth="1"/>
    <col min="17" max="17" width="15.140625" style="1" customWidth="1"/>
    <col min="18" max="18" width="18.42578125" style="1" customWidth="1"/>
    <col min="19" max="16384" width="8.7109375" style="1"/>
  </cols>
  <sheetData>
    <row r="1" spans="1:32" ht="20.25" x14ac:dyDescent="0.3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32" ht="20.2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2" s="16" customFormat="1" ht="15.75" x14ac:dyDescent="0.25">
      <c r="A3" s="122" t="s">
        <v>26</v>
      </c>
      <c r="B3" s="122"/>
      <c r="C3" s="121"/>
      <c r="D3" s="121"/>
      <c r="E3" s="121"/>
      <c r="F3" s="21"/>
      <c r="G3" s="21"/>
      <c r="H3" s="21"/>
      <c r="I3" s="21"/>
      <c r="J3" s="21"/>
      <c r="K3" s="1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s="16" customFormat="1" ht="15.75" x14ac:dyDescent="0.25">
      <c r="A4" s="122" t="s">
        <v>27</v>
      </c>
      <c r="B4" s="122"/>
      <c r="C4" s="121"/>
      <c r="D4" s="121"/>
      <c r="E4" s="121"/>
      <c r="F4" s="21"/>
      <c r="G4" s="21"/>
      <c r="H4" s="21"/>
      <c r="I4" s="21"/>
      <c r="J4" s="21"/>
      <c r="K4" s="20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s="16" customFormat="1" ht="15.75" x14ac:dyDescent="0.25">
      <c r="A5" s="122" t="s">
        <v>76</v>
      </c>
      <c r="B5" s="122"/>
      <c r="C5" s="121"/>
      <c r="D5" s="121"/>
      <c r="E5" s="121"/>
      <c r="F5" s="21"/>
      <c r="G5" s="21"/>
      <c r="H5" s="21"/>
      <c r="I5" s="21"/>
      <c r="J5" s="21"/>
      <c r="K5" s="2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s="17" customFormat="1" ht="15.75" x14ac:dyDescent="0.25">
      <c r="A6" s="23"/>
      <c r="B6" s="23"/>
      <c r="C6" s="24"/>
      <c r="D6" s="24"/>
      <c r="E6" s="24"/>
      <c r="F6" s="24"/>
      <c r="G6" s="24"/>
      <c r="H6" s="24"/>
      <c r="I6" s="24"/>
      <c r="J6" s="21"/>
      <c r="K6" s="21"/>
    </row>
    <row r="7" spans="1:32" ht="17.100000000000001" customHeight="1" x14ac:dyDescent="0.25">
      <c r="A7" s="118" t="s">
        <v>35</v>
      </c>
      <c r="B7" s="120" t="s">
        <v>13</v>
      </c>
      <c r="C7" s="120" t="s">
        <v>14</v>
      </c>
      <c r="D7" s="118" t="s">
        <v>7</v>
      </c>
      <c r="E7" s="118" t="s">
        <v>36</v>
      </c>
      <c r="F7" s="118" t="s">
        <v>37</v>
      </c>
      <c r="G7" s="118" t="s">
        <v>82</v>
      </c>
      <c r="H7" s="118" t="s">
        <v>38</v>
      </c>
      <c r="I7" s="118" t="s">
        <v>39</v>
      </c>
      <c r="J7" s="118" t="s">
        <v>40</v>
      </c>
      <c r="K7" s="118" t="s">
        <v>41</v>
      </c>
      <c r="L7" s="118" t="s">
        <v>42</v>
      </c>
      <c r="M7" s="118" t="s">
        <v>43</v>
      </c>
      <c r="N7" s="118" t="s">
        <v>44</v>
      </c>
      <c r="O7" s="118" t="s">
        <v>45</v>
      </c>
      <c r="P7" s="118" t="s">
        <v>46</v>
      </c>
      <c r="Q7" s="118" t="s">
        <v>47</v>
      </c>
      <c r="R7" s="118" t="s">
        <v>48</v>
      </c>
    </row>
    <row r="8" spans="1:32" ht="17.100000000000001" customHeight="1" x14ac:dyDescent="0.25">
      <c r="A8" s="118"/>
      <c r="B8" s="120"/>
      <c r="C8" s="120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32" ht="15.75" x14ac:dyDescent="0.25">
      <c r="A9" s="25"/>
      <c r="B9" s="26"/>
      <c r="C9" s="27"/>
      <c r="D9" s="2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32" ht="15.75" x14ac:dyDescent="0.25">
      <c r="A10" s="25"/>
      <c r="B10" s="26"/>
      <c r="C10" s="27"/>
      <c r="D10" s="2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32" ht="15.75" x14ac:dyDescent="0.25">
      <c r="A11" s="25"/>
      <c r="B11" s="26"/>
      <c r="C11" s="27"/>
      <c r="D11" s="28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32" ht="15.75" x14ac:dyDescent="0.25">
      <c r="A12" s="25"/>
      <c r="B12" s="26"/>
      <c r="C12" s="27"/>
      <c r="D12" s="28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32" ht="15.75" x14ac:dyDescent="0.25">
      <c r="A13" s="25"/>
      <c r="B13" s="26"/>
      <c r="C13" s="27"/>
      <c r="D13" s="2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32" ht="15.75" x14ac:dyDescent="0.25">
      <c r="A14" s="25"/>
      <c r="B14" s="26"/>
      <c r="C14" s="27"/>
      <c r="D14" s="28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32" ht="15.75" x14ac:dyDescent="0.25">
      <c r="A15" s="25"/>
      <c r="B15" s="26"/>
      <c r="C15" s="27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32" ht="15.75" x14ac:dyDescent="0.25">
      <c r="A16" s="25"/>
      <c r="B16" s="26"/>
      <c r="C16" s="27"/>
      <c r="D16" s="2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5.75" x14ac:dyDescent="0.25">
      <c r="A17" s="25"/>
      <c r="B17" s="26"/>
      <c r="C17" s="27"/>
      <c r="D17" s="28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x14ac:dyDescent="0.25">
      <c r="A18" s="25"/>
      <c r="B18" s="26"/>
      <c r="C18" s="27"/>
      <c r="D18" s="2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7" customFormat="1" ht="15.75" customHeight="1" x14ac:dyDescent="0.2">
      <c r="A20" s="118" t="s">
        <v>81</v>
      </c>
      <c r="B20" s="118"/>
      <c r="C20" s="118"/>
      <c r="D20" s="120" t="s">
        <v>33</v>
      </c>
      <c r="E20" s="120"/>
      <c r="F20" s="120"/>
    </row>
    <row r="21" spans="1:18" s="17" customFormat="1" ht="21.6" customHeight="1" x14ac:dyDescent="0.25">
      <c r="A21" s="119"/>
      <c r="B21" s="119"/>
      <c r="C21" s="119"/>
      <c r="D21" s="119"/>
      <c r="E21" s="119"/>
      <c r="F21" s="119"/>
    </row>
    <row r="22" spans="1:18" ht="15.7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.75" x14ac:dyDescent="0.25">
      <c r="A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</sheetData>
  <mergeCells count="29">
    <mergeCell ref="G7:G8"/>
    <mergeCell ref="H7:H8"/>
    <mergeCell ref="P7:P8"/>
    <mergeCell ref="R7:R8"/>
    <mergeCell ref="I7:I8"/>
    <mergeCell ref="J7:J8"/>
    <mergeCell ref="K7:K8"/>
    <mergeCell ref="L7:L8"/>
    <mergeCell ref="Q7:Q8"/>
    <mergeCell ref="O7:O8"/>
    <mergeCell ref="M7:M8"/>
    <mergeCell ref="N7:N8"/>
    <mergeCell ref="A1:R1"/>
    <mergeCell ref="A3:B3"/>
    <mergeCell ref="A4:B4"/>
    <mergeCell ref="C3:E3"/>
    <mergeCell ref="C4:E4"/>
    <mergeCell ref="A20:C20"/>
    <mergeCell ref="A21:C21"/>
    <mergeCell ref="D20:F20"/>
    <mergeCell ref="D21:F21"/>
    <mergeCell ref="A5:B5"/>
    <mergeCell ref="C5:E5"/>
    <mergeCell ref="A7:A8"/>
    <mergeCell ref="B7:B8"/>
    <mergeCell ref="C7:C8"/>
    <mergeCell ref="D7:D8"/>
    <mergeCell ref="E7:E8"/>
    <mergeCell ref="F7:F8"/>
  </mergeCells>
  <dataValidations count="1">
    <dataValidation type="list" allowBlank="1" showInputMessage="1" showErrorMessage="1" sqref="C5:E5" xr:uid="{85DF48AE-EA09-4D57-9A6B-C2E37781B03E}">
      <formula1>Bodyweight_Categories</formula1>
    </dataValidation>
  </dataValidations>
  <pageMargins left="0.25" right="0.25" top="0.75" bottom="0.75" header="0.3" footer="0.3"/>
  <pageSetup paperSize="9" scale="74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S23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8.7109375" defaultRowHeight="14.25" x14ac:dyDescent="0.2"/>
  <cols>
    <col min="1" max="1" width="12.140625" style="5" customWidth="1"/>
    <col min="2" max="2" width="9.5703125" style="5" customWidth="1"/>
    <col min="3" max="3" width="18.140625" style="5" customWidth="1"/>
    <col min="4" max="4" width="20" style="5" customWidth="1"/>
    <col min="5" max="5" width="9.28515625" style="5" bestFit="1" customWidth="1"/>
    <col min="6" max="6" width="8.7109375" style="5"/>
    <col min="7" max="7" width="6.28515625" style="5" bestFit="1" customWidth="1"/>
    <col min="8" max="8" width="8.7109375" style="5"/>
    <col min="9" max="9" width="5" style="5" bestFit="1" customWidth="1"/>
    <col min="10" max="10" width="9.42578125" style="5" bestFit="1" customWidth="1"/>
    <col min="11" max="11" width="8.28515625" style="5" bestFit="1" customWidth="1"/>
    <col min="12" max="13" width="8.7109375" style="5"/>
    <col min="14" max="14" width="5.5703125" style="5" bestFit="1" customWidth="1"/>
    <col min="15" max="15" width="16.140625" style="5" customWidth="1"/>
    <col min="16" max="16" width="10" style="5" customWidth="1"/>
    <col min="17" max="17" width="14.85546875" style="5" customWidth="1"/>
    <col min="18" max="18" width="17.85546875" style="5" customWidth="1"/>
    <col min="19" max="19" width="20.42578125" style="5" customWidth="1"/>
    <col min="20" max="16384" width="8.7109375" style="5"/>
  </cols>
  <sheetData>
    <row r="1" spans="1:19" ht="20.25" x14ac:dyDescent="0.3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9" ht="20.2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15.75" x14ac:dyDescent="0.25">
      <c r="A3" s="122" t="s">
        <v>26</v>
      </c>
      <c r="B3" s="122"/>
      <c r="C3" s="121"/>
      <c r="D3" s="121"/>
      <c r="E3" s="121"/>
      <c r="F3" s="21"/>
      <c r="G3" s="21"/>
      <c r="H3" s="21"/>
      <c r="I3" s="21"/>
      <c r="J3" s="21"/>
      <c r="K3" s="19"/>
      <c r="L3" s="17"/>
      <c r="M3" s="17"/>
      <c r="N3" s="17"/>
      <c r="O3" s="17"/>
      <c r="P3" s="17"/>
      <c r="Q3" s="17"/>
      <c r="R3" s="17"/>
    </row>
    <row r="4" spans="1:19" ht="15.75" x14ac:dyDescent="0.25">
      <c r="A4" s="122" t="s">
        <v>27</v>
      </c>
      <c r="B4" s="122"/>
      <c r="C4" s="121"/>
      <c r="D4" s="121"/>
      <c r="E4" s="121"/>
      <c r="F4" s="21"/>
      <c r="G4" s="21"/>
      <c r="H4" s="21"/>
      <c r="I4" s="21"/>
      <c r="J4" s="21"/>
      <c r="K4" s="20"/>
      <c r="L4" s="17"/>
      <c r="M4" s="17"/>
      <c r="N4" s="17"/>
      <c r="O4" s="17"/>
      <c r="P4" s="17"/>
      <c r="Q4" s="17"/>
      <c r="R4" s="17"/>
    </row>
    <row r="5" spans="1:19" ht="15.75" x14ac:dyDescent="0.25">
      <c r="A5" s="122" t="s">
        <v>80</v>
      </c>
      <c r="B5" s="122"/>
      <c r="C5" s="121"/>
      <c r="D5" s="121"/>
      <c r="E5" s="121"/>
      <c r="F5" s="21"/>
      <c r="G5" s="21"/>
      <c r="H5" s="21"/>
      <c r="I5" s="21"/>
      <c r="J5" s="21"/>
      <c r="K5" s="21"/>
      <c r="L5" s="17"/>
      <c r="M5" s="17"/>
      <c r="N5" s="17"/>
      <c r="O5" s="17"/>
      <c r="P5" s="17"/>
      <c r="Q5" s="17"/>
      <c r="R5" s="17"/>
    </row>
    <row r="6" spans="1:19" ht="20.2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17.100000000000001" customHeight="1" x14ac:dyDescent="0.2">
      <c r="A7" s="118" t="s">
        <v>35</v>
      </c>
      <c r="B7" s="118" t="s">
        <v>7</v>
      </c>
      <c r="C7" s="120" t="s">
        <v>13</v>
      </c>
      <c r="D7" s="120" t="s">
        <v>14</v>
      </c>
      <c r="E7" s="118" t="s">
        <v>2</v>
      </c>
      <c r="F7" s="118" t="s">
        <v>36</v>
      </c>
      <c r="G7" s="118" t="s">
        <v>37</v>
      </c>
      <c r="H7" s="118" t="s">
        <v>82</v>
      </c>
      <c r="I7" s="118" t="s">
        <v>38</v>
      </c>
      <c r="J7" s="118" t="s">
        <v>49</v>
      </c>
      <c r="K7" s="118" t="s">
        <v>40</v>
      </c>
      <c r="L7" s="118" t="s">
        <v>41</v>
      </c>
      <c r="M7" s="118" t="s">
        <v>42</v>
      </c>
      <c r="N7" s="118" t="s">
        <v>43</v>
      </c>
      <c r="O7" s="118" t="s">
        <v>44</v>
      </c>
      <c r="P7" s="118" t="s">
        <v>45</v>
      </c>
      <c r="Q7" s="118" t="s">
        <v>46</v>
      </c>
      <c r="R7" s="118" t="s">
        <v>47</v>
      </c>
      <c r="S7" s="118" t="s">
        <v>48</v>
      </c>
    </row>
    <row r="8" spans="1:19" ht="14.45" customHeight="1" x14ac:dyDescent="0.2">
      <c r="A8" s="118"/>
      <c r="B8" s="118"/>
      <c r="C8" s="120"/>
      <c r="D8" s="12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ht="15.75" x14ac:dyDescent="0.2">
      <c r="A9" s="136"/>
      <c r="B9" s="136"/>
      <c r="C9" s="39"/>
      <c r="D9" s="39"/>
      <c r="E9" s="11"/>
      <c r="F9" s="74"/>
      <c r="G9" s="74"/>
      <c r="H9" s="74"/>
      <c r="I9" s="74"/>
      <c r="J9" s="74"/>
      <c r="K9" s="74"/>
      <c r="L9" s="74"/>
      <c r="M9" s="74"/>
      <c r="N9" s="74"/>
      <c r="O9" s="75"/>
      <c r="P9" s="74"/>
      <c r="Q9" s="74"/>
      <c r="R9" s="74"/>
      <c r="S9" s="74"/>
    </row>
    <row r="10" spans="1:19" ht="15.75" x14ac:dyDescent="0.2">
      <c r="A10" s="137"/>
      <c r="B10" s="137"/>
      <c r="C10" s="39"/>
      <c r="D10" s="39"/>
      <c r="E10" s="11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74"/>
      <c r="Q10" s="74"/>
      <c r="R10" s="74"/>
      <c r="S10" s="74"/>
    </row>
    <row r="11" spans="1:19" ht="15.75" x14ac:dyDescent="0.2">
      <c r="A11" s="138"/>
      <c r="B11" s="138"/>
      <c r="C11" s="39"/>
      <c r="D11" s="39"/>
      <c r="E11" s="11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4"/>
      <c r="Q11" s="74"/>
      <c r="R11" s="74"/>
      <c r="S11" s="74"/>
    </row>
    <row r="12" spans="1:19" ht="15.75" x14ac:dyDescent="0.2">
      <c r="A12" s="136"/>
      <c r="B12" s="136"/>
      <c r="C12" s="39"/>
      <c r="D12" s="39"/>
      <c r="E12" s="11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74"/>
      <c r="Q12" s="74"/>
      <c r="R12" s="74"/>
      <c r="S12" s="74"/>
    </row>
    <row r="13" spans="1:19" ht="15.75" x14ac:dyDescent="0.2">
      <c r="A13" s="137"/>
      <c r="B13" s="137"/>
      <c r="C13" s="39"/>
      <c r="D13" s="39"/>
      <c r="E13" s="11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4"/>
      <c r="Q13" s="74"/>
      <c r="R13" s="74"/>
      <c r="S13" s="74"/>
    </row>
    <row r="14" spans="1:19" ht="15.75" x14ac:dyDescent="0.2">
      <c r="A14" s="138"/>
      <c r="B14" s="138"/>
      <c r="C14" s="39"/>
      <c r="D14" s="39"/>
      <c r="E14" s="11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4"/>
      <c r="Q14" s="74"/>
      <c r="R14" s="74"/>
      <c r="S14" s="74"/>
    </row>
    <row r="15" spans="1:19" ht="15.75" x14ac:dyDescent="0.2">
      <c r="A15" s="133"/>
      <c r="B15" s="133"/>
      <c r="C15" s="39"/>
      <c r="D15" s="39"/>
      <c r="E15" s="11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4"/>
      <c r="S15" s="74"/>
    </row>
    <row r="16" spans="1:19" ht="15.75" x14ac:dyDescent="0.2">
      <c r="A16" s="134"/>
      <c r="B16" s="134"/>
      <c r="C16" s="39"/>
      <c r="D16" s="39"/>
      <c r="E16" s="11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4"/>
      <c r="Q16" s="74"/>
      <c r="R16" s="74"/>
      <c r="S16" s="74"/>
    </row>
    <row r="17" spans="1:19" ht="15.75" x14ac:dyDescent="0.2">
      <c r="A17" s="135"/>
      <c r="B17" s="135"/>
      <c r="C17" s="39"/>
      <c r="D17" s="39"/>
      <c r="E17" s="11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4"/>
      <c r="S17" s="74"/>
    </row>
    <row r="18" spans="1:19" ht="18.600000000000001" customHeight="1" x14ac:dyDescent="0.2">
      <c r="A18" s="133"/>
      <c r="B18" s="133"/>
      <c r="C18" s="26"/>
      <c r="D18" s="27"/>
      <c r="E18" s="1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8.600000000000001" customHeight="1" x14ac:dyDescent="0.2">
      <c r="A19" s="134"/>
      <c r="B19" s="134"/>
      <c r="C19" s="26"/>
      <c r="D19" s="27"/>
      <c r="E19" s="11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8.600000000000001" customHeight="1" x14ac:dyDescent="0.2">
      <c r="A20" s="135"/>
      <c r="B20" s="135"/>
      <c r="C20" s="26"/>
      <c r="D20" s="27"/>
      <c r="E20" s="1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2" spans="1:19" s="17" customFormat="1" ht="15.75" customHeight="1" x14ac:dyDescent="0.2">
      <c r="A22" s="118" t="s">
        <v>81</v>
      </c>
      <c r="B22" s="118"/>
      <c r="C22" s="118"/>
      <c r="D22" s="120" t="s">
        <v>33</v>
      </c>
      <c r="E22" s="120"/>
      <c r="F22" s="120"/>
    </row>
    <row r="23" spans="1:19" s="17" customFormat="1" ht="21.6" customHeight="1" x14ac:dyDescent="0.25">
      <c r="A23" s="119"/>
      <c r="B23" s="119"/>
      <c r="C23" s="119"/>
      <c r="D23" s="119"/>
      <c r="E23" s="119"/>
      <c r="F23" s="119"/>
    </row>
  </sheetData>
  <mergeCells count="38">
    <mergeCell ref="Q7:Q8"/>
    <mergeCell ref="G7:G8"/>
    <mergeCell ref="H7:H8"/>
    <mergeCell ref="S7:S8"/>
    <mergeCell ref="I7:I8"/>
    <mergeCell ref="K7:K8"/>
    <mergeCell ref="L7:L8"/>
    <mergeCell ref="M7:M8"/>
    <mergeCell ref="A23:C23"/>
    <mergeCell ref="D23:F23"/>
    <mergeCell ref="A1:R1"/>
    <mergeCell ref="A3:B3"/>
    <mergeCell ref="C3:E3"/>
    <mergeCell ref="A4:B4"/>
    <mergeCell ref="C4:E4"/>
    <mergeCell ref="J7:J8"/>
    <mergeCell ref="O7:O8"/>
    <mergeCell ref="P7:P8"/>
    <mergeCell ref="R7:R8"/>
    <mergeCell ref="A9:A11"/>
    <mergeCell ref="B9:B11"/>
    <mergeCell ref="A12:A14"/>
    <mergeCell ref="B12:B14"/>
    <mergeCell ref="N7:N8"/>
    <mergeCell ref="A5:B5"/>
    <mergeCell ref="C5:E5"/>
    <mergeCell ref="A15:A17"/>
    <mergeCell ref="B15:B17"/>
    <mergeCell ref="F7:F8"/>
    <mergeCell ref="A22:C22"/>
    <mergeCell ref="D22:F22"/>
    <mergeCell ref="B18:B20"/>
    <mergeCell ref="A7:A8"/>
    <mergeCell ref="C7:C8"/>
    <mergeCell ref="D7:D8"/>
    <mergeCell ref="E7:E8"/>
    <mergeCell ref="B7:B8"/>
    <mergeCell ref="A18:A20"/>
  </mergeCells>
  <dataValidations count="1">
    <dataValidation type="list" allowBlank="1" showInputMessage="1" showErrorMessage="1" sqref="E9:E20" xr:uid="{825BE1D0-1CB0-41F4-BCCA-227928D22A7D}">
      <formula1>Gender_Short</formula1>
    </dataValidation>
  </dataValidations>
  <pageMargins left="0.25" right="0.25" top="0.75" bottom="0.75" header="0.3" footer="0.3"/>
  <pageSetup paperSize="9" scale="65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16B54C-4B2A-4A4F-AA45-B0184F3DD28F}">
          <x14:formula1>
            <xm:f>Notes!$K$3:$K$5</xm:f>
          </x14:formula1>
          <xm:sqref>C5:E5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X23"/>
  <sheetViews>
    <sheetView zoomScaleNormal="100" workbookViewId="0">
      <selection activeCell="A5" sqref="A5:D6"/>
    </sheetView>
  </sheetViews>
  <sheetFormatPr defaultRowHeight="14.25" x14ac:dyDescent="0.2"/>
  <cols>
    <col min="1" max="8" width="15.7109375" style="15" customWidth="1"/>
    <col min="9" max="16384" width="9.140625" style="15"/>
  </cols>
  <sheetData>
    <row r="1" spans="1:24" s="5" customFormat="1" ht="20.25" x14ac:dyDescent="0.3">
      <c r="A1" s="115" t="s">
        <v>50</v>
      </c>
      <c r="B1" s="115"/>
      <c r="C1" s="115"/>
      <c r="D1" s="115"/>
      <c r="E1" s="115"/>
      <c r="F1" s="115"/>
      <c r="G1" s="115"/>
      <c r="H1" s="115"/>
    </row>
    <row r="2" spans="1:24" s="5" customFormat="1" x14ac:dyDescent="0.2"/>
    <row r="3" spans="1:24" ht="15.75" x14ac:dyDescent="0.2">
      <c r="A3" s="18" t="s">
        <v>51</v>
      </c>
      <c r="B3" s="69"/>
      <c r="C3" s="18" t="s">
        <v>52</v>
      </c>
      <c r="D3" s="37"/>
      <c r="E3" s="18" t="s">
        <v>7</v>
      </c>
      <c r="F3" s="39"/>
      <c r="G3" s="18" t="s">
        <v>53</v>
      </c>
      <c r="H3" s="7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">
      <c r="A4" s="34" t="s">
        <v>54</v>
      </c>
      <c r="B4" s="35"/>
      <c r="C4" s="36" t="s">
        <v>55</v>
      </c>
      <c r="D4" s="68"/>
      <c r="E4" s="34" t="s">
        <v>56</v>
      </c>
      <c r="F4" s="22"/>
      <c r="G4" s="34" t="s">
        <v>57</v>
      </c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7.5" customHeight="1" x14ac:dyDescent="0.2">
      <c r="A5" s="149" t="s">
        <v>31</v>
      </c>
      <c r="B5" s="149"/>
      <c r="C5" s="149" t="s">
        <v>58</v>
      </c>
      <c r="D5" s="149"/>
      <c r="E5" s="149" t="s">
        <v>59</v>
      </c>
      <c r="F5" s="149"/>
      <c r="G5" s="149" t="s">
        <v>60</v>
      </c>
      <c r="H5" s="14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7.5" customHeight="1" x14ac:dyDescent="0.2">
      <c r="A6" s="147" t="s">
        <v>85</v>
      </c>
      <c r="B6" s="148"/>
      <c r="C6" s="147" t="s">
        <v>92</v>
      </c>
      <c r="D6" s="148"/>
      <c r="E6" s="147" t="s">
        <v>92</v>
      </c>
      <c r="F6" s="148"/>
      <c r="G6" s="147"/>
      <c r="H6" s="14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 x14ac:dyDescent="0.2">
      <c r="A7" s="145" t="s">
        <v>84</v>
      </c>
      <c r="B7" s="146"/>
      <c r="C7" s="145" t="s">
        <v>84</v>
      </c>
      <c r="D7" s="146"/>
      <c r="E7" s="145" t="s">
        <v>84</v>
      </c>
      <c r="F7" s="146"/>
      <c r="G7" s="145" t="s">
        <v>84</v>
      </c>
      <c r="H7" s="14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5" customFormat="1" ht="42" customHeight="1" x14ac:dyDescent="0.2">
      <c r="A8" s="158" t="s">
        <v>86</v>
      </c>
      <c r="B8" s="157"/>
      <c r="C8" s="151" t="s">
        <v>86</v>
      </c>
      <c r="D8" s="152"/>
      <c r="E8" s="158" t="s">
        <v>86</v>
      </c>
      <c r="F8" s="157"/>
      <c r="G8" s="151" t="s">
        <v>86</v>
      </c>
      <c r="H8" s="152"/>
    </row>
    <row r="9" spans="1:24" s="5" customFormat="1" ht="37.5" customHeight="1" x14ac:dyDescent="0.2">
      <c r="A9" s="153" t="s">
        <v>87</v>
      </c>
      <c r="B9" s="154"/>
      <c r="C9" s="139"/>
      <c r="D9" s="140"/>
      <c r="E9" s="155" t="s">
        <v>87</v>
      </c>
      <c r="F9" s="154"/>
      <c r="G9" s="160" t="s">
        <v>61</v>
      </c>
      <c r="H9" s="161"/>
    </row>
    <row r="10" spans="1:24" s="5" customFormat="1" ht="15" x14ac:dyDescent="0.2">
      <c r="A10" s="145" t="s">
        <v>84</v>
      </c>
      <c r="B10" s="146"/>
      <c r="C10" s="141"/>
      <c r="D10" s="142"/>
      <c r="E10" s="159" t="s">
        <v>84</v>
      </c>
      <c r="F10" s="146"/>
      <c r="G10" s="162"/>
      <c r="H10" s="163"/>
    </row>
    <row r="11" spans="1:24" s="5" customFormat="1" ht="41.25" customHeight="1" x14ac:dyDescent="0.2">
      <c r="A11" s="151" t="s">
        <v>86</v>
      </c>
      <c r="B11" s="152"/>
      <c r="C11" s="141"/>
      <c r="D11" s="142"/>
      <c r="E11" s="156" t="s">
        <v>86</v>
      </c>
      <c r="F11" s="157"/>
      <c r="G11" s="38" t="s">
        <v>89</v>
      </c>
      <c r="H11" s="38" t="s">
        <v>90</v>
      </c>
    </row>
    <row r="12" spans="1:24" s="5" customFormat="1" ht="37.5" customHeight="1" x14ac:dyDescent="0.2">
      <c r="A12" s="150"/>
      <c r="B12" s="150"/>
      <c r="C12" s="141"/>
      <c r="D12" s="142"/>
      <c r="E12" s="153" t="s">
        <v>88</v>
      </c>
      <c r="F12" s="154"/>
      <c r="G12" s="160" t="s">
        <v>63</v>
      </c>
      <c r="H12" s="161"/>
    </row>
    <row r="13" spans="1:24" s="5" customFormat="1" ht="15" x14ac:dyDescent="0.2">
      <c r="A13" s="150"/>
      <c r="B13" s="150"/>
      <c r="C13" s="141"/>
      <c r="D13" s="142"/>
      <c r="E13" s="145" t="s">
        <v>84</v>
      </c>
      <c r="F13" s="146"/>
      <c r="G13" s="162"/>
      <c r="H13" s="163"/>
    </row>
    <row r="14" spans="1:24" s="5" customFormat="1" ht="44.25" customHeight="1" x14ac:dyDescent="0.2">
      <c r="A14" s="150"/>
      <c r="B14" s="150"/>
      <c r="C14" s="143"/>
      <c r="D14" s="144"/>
      <c r="E14" s="152" t="s">
        <v>33</v>
      </c>
      <c r="F14" s="152"/>
      <c r="G14" s="38" t="s">
        <v>89</v>
      </c>
      <c r="H14" s="38" t="s">
        <v>90</v>
      </c>
    </row>
    <row r="15" spans="1:24" s="5" customFormat="1" ht="15" x14ac:dyDescent="0.2">
      <c r="A15" s="17"/>
      <c r="B15" s="17"/>
      <c r="C15" s="17"/>
      <c r="D15" s="17"/>
      <c r="E15" s="17"/>
      <c r="F15" s="17"/>
      <c r="G15" s="17"/>
      <c r="H15" s="17"/>
    </row>
    <row r="16" spans="1:24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</sheetData>
  <mergeCells count="30">
    <mergeCell ref="G9:H10"/>
    <mergeCell ref="G12:H13"/>
    <mergeCell ref="E14:F14"/>
    <mergeCell ref="E12:F12"/>
    <mergeCell ref="A10:B10"/>
    <mergeCell ref="E10:F10"/>
    <mergeCell ref="E13:F13"/>
    <mergeCell ref="A9:B9"/>
    <mergeCell ref="A11:B11"/>
    <mergeCell ref="E9:F9"/>
    <mergeCell ref="E11:F11"/>
    <mergeCell ref="A8:B8"/>
    <mergeCell ref="C8:D8"/>
    <mergeCell ref="E8:F8"/>
    <mergeCell ref="C9:D14"/>
    <mergeCell ref="A1:H1"/>
    <mergeCell ref="A7:B7"/>
    <mergeCell ref="C7:D7"/>
    <mergeCell ref="E7:F7"/>
    <mergeCell ref="G7:H7"/>
    <mergeCell ref="G6:H6"/>
    <mergeCell ref="A5:B5"/>
    <mergeCell ref="C5:D5"/>
    <mergeCell ref="E5:F5"/>
    <mergeCell ref="G5:H5"/>
    <mergeCell ref="E6:F6"/>
    <mergeCell ref="A6:B6"/>
    <mergeCell ref="C6:D6"/>
    <mergeCell ref="A12:B14"/>
    <mergeCell ref="G8:H8"/>
  </mergeCells>
  <pageMargins left="0.25" right="0.25" top="0.75" bottom="0.75" header="0.3" footer="0.3"/>
  <pageSetup paperSize="9" scale="78" fitToHeight="0" orientation="portrait" horizontalDpi="1200" verticalDpi="1200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2E49D-D92C-45BE-AB8E-3DD90D4C41F3}">
  <sheetPr>
    <tabColor rgb="FFFFC000"/>
    <pageSetUpPr fitToPage="1"/>
  </sheetPr>
  <dimension ref="A1:V26"/>
  <sheetViews>
    <sheetView zoomScaleNormal="100" workbookViewId="0">
      <selection activeCell="A5" sqref="A5:C6"/>
    </sheetView>
  </sheetViews>
  <sheetFormatPr defaultRowHeight="14.25" x14ac:dyDescent="0.2"/>
  <cols>
    <col min="1" max="6" width="15.7109375" style="15" customWidth="1"/>
    <col min="7" max="16384" width="9.140625" style="15"/>
  </cols>
  <sheetData>
    <row r="1" spans="1:22" s="5" customFormat="1" ht="20.25" x14ac:dyDescent="0.3">
      <c r="A1" s="115" t="s">
        <v>91</v>
      </c>
      <c r="B1" s="115"/>
      <c r="C1" s="115"/>
      <c r="D1" s="115"/>
      <c r="E1" s="115"/>
      <c r="F1" s="115"/>
    </row>
    <row r="2" spans="1:22" s="5" customFormat="1" ht="15" thickBot="1" x14ac:dyDescent="0.25"/>
    <row r="3" spans="1:22" ht="15.75" x14ac:dyDescent="0.2">
      <c r="A3" s="48" t="s">
        <v>51</v>
      </c>
      <c r="B3" s="49"/>
      <c r="C3" s="50" t="s">
        <v>64</v>
      </c>
      <c r="D3" s="168"/>
      <c r="E3" s="169"/>
      <c r="F3" s="17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 thickBot="1" x14ac:dyDescent="0.25">
      <c r="A4" s="42" t="s">
        <v>54</v>
      </c>
      <c r="B4" s="35"/>
      <c r="C4" s="36" t="s">
        <v>65</v>
      </c>
      <c r="D4" s="171"/>
      <c r="E4" s="172"/>
      <c r="F4" s="17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 x14ac:dyDescent="0.2">
      <c r="A5" s="40" t="s">
        <v>52</v>
      </c>
      <c r="B5" s="41"/>
      <c r="C5" s="40" t="s">
        <v>52</v>
      </c>
      <c r="D5" s="44"/>
      <c r="E5" s="40" t="s">
        <v>52</v>
      </c>
      <c r="F5" s="4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">
      <c r="A6" s="42" t="s">
        <v>67</v>
      </c>
      <c r="B6" s="68"/>
      <c r="C6" s="42" t="s">
        <v>67</v>
      </c>
      <c r="D6" s="68"/>
      <c r="E6" s="42" t="s">
        <v>67</v>
      </c>
      <c r="F6" s="7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.75" x14ac:dyDescent="0.2">
      <c r="A7" s="42" t="s">
        <v>32</v>
      </c>
      <c r="B7" s="43"/>
      <c r="C7" s="42" t="s">
        <v>32</v>
      </c>
      <c r="D7" s="45"/>
      <c r="E7" s="42" t="s">
        <v>32</v>
      </c>
      <c r="F7" s="4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7.5" customHeight="1" x14ac:dyDescent="0.2">
      <c r="A8" s="190" t="s">
        <v>31</v>
      </c>
      <c r="B8" s="191"/>
      <c r="C8" s="190" t="s">
        <v>58</v>
      </c>
      <c r="D8" s="191"/>
      <c r="E8" s="190" t="s">
        <v>59</v>
      </c>
      <c r="F8" s="19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7.5" customHeight="1" x14ac:dyDescent="0.2">
      <c r="A9" s="192" t="s">
        <v>92</v>
      </c>
      <c r="B9" s="193"/>
      <c r="C9" s="192" t="s">
        <v>92</v>
      </c>
      <c r="D9" s="193"/>
      <c r="E9" s="192" t="s">
        <v>92</v>
      </c>
      <c r="F9" s="19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x14ac:dyDescent="0.2">
      <c r="A10" s="164" t="s">
        <v>84</v>
      </c>
      <c r="B10" s="165"/>
      <c r="C10" s="164" t="s">
        <v>84</v>
      </c>
      <c r="D10" s="165"/>
      <c r="E10" s="164" t="s">
        <v>84</v>
      </c>
      <c r="F10" s="16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5" customFormat="1" ht="42" customHeight="1" x14ac:dyDescent="0.2">
      <c r="A11" s="184" t="s">
        <v>86</v>
      </c>
      <c r="B11" s="185"/>
      <c r="C11" s="182" t="s">
        <v>86</v>
      </c>
      <c r="D11" s="183"/>
      <c r="E11" s="184" t="s">
        <v>86</v>
      </c>
      <c r="F11" s="185"/>
    </row>
    <row r="12" spans="1:22" s="5" customFormat="1" ht="37.5" customHeight="1" x14ac:dyDescent="0.2">
      <c r="A12" s="174" t="s">
        <v>87</v>
      </c>
      <c r="B12" s="175"/>
      <c r="C12" s="176"/>
      <c r="D12" s="177"/>
      <c r="E12" s="174" t="s">
        <v>87</v>
      </c>
      <c r="F12" s="175"/>
    </row>
    <row r="13" spans="1:22" s="5" customFormat="1" ht="15" x14ac:dyDescent="0.2">
      <c r="A13" s="164" t="s">
        <v>84</v>
      </c>
      <c r="B13" s="165"/>
      <c r="C13" s="178"/>
      <c r="D13" s="179"/>
      <c r="E13" s="164" t="s">
        <v>84</v>
      </c>
      <c r="F13" s="165"/>
    </row>
    <row r="14" spans="1:22" s="5" customFormat="1" ht="41.25" customHeight="1" x14ac:dyDescent="0.2">
      <c r="A14" s="182" t="s">
        <v>86</v>
      </c>
      <c r="B14" s="183"/>
      <c r="C14" s="178"/>
      <c r="D14" s="179"/>
      <c r="E14" s="184" t="s">
        <v>86</v>
      </c>
      <c r="F14" s="185"/>
    </row>
    <row r="15" spans="1:22" s="5" customFormat="1" ht="37.5" customHeight="1" x14ac:dyDescent="0.2">
      <c r="A15" s="186"/>
      <c r="B15" s="187"/>
      <c r="C15" s="178"/>
      <c r="D15" s="179"/>
      <c r="E15" s="174" t="s">
        <v>88</v>
      </c>
      <c r="F15" s="175"/>
    </row>
    <row r="16" spans="1:22" s="5" customFormat="1" ht="15" x14ac:dyDescent="0.2">
      <c r="A16" s="186"/>
      <c r="B16" s="187"/>
      <c r="C16" s="178"/>
      <c r="D16" s="179"/>
      <c r="E16" s="164" t="s">
        <v>84</v>
      </c>
      <c r="F16" s="165"/>
    </row>
    <row r="17" spans="1:6" s="5" customFormat="1" ht="44.25" customHeight="1" thickBot="1" x14ac:dyDescent="0.25">
      <c r="A17" s="188"/>
      <c r="B17" s="189"/>
      <c r="C17" s="180"/>
      <c r="D17" s="181"/>
      <c r="E17" s="166" t="s">
        <v>33</v>
      </c>
      <c r="F17" s="167"/>
    </row>
    <row r="18" spans="1:6" s="5" customFormat="1" ht="15" x14ac:dyDescent="0.2">
      <c r="A18" s="17"/>
      <c r="B18" s="17"/>
      <c r="C18" s="17"/>
      <c r="D18" s="17"/>
      <c r="E18" s="17"/>
      <c r="F18" s="17"/>
    </row>
    <row r="19" spans="1:6" s="5" customFormat="1" x14ac:dyDescent="0.2"/>
    <row r="20" spans="1:6" s="5" customFormat="1" x14ac:dyDescent="0.2"/>
    <row r="21" spans="1:6" s="5" customFormat="1" x14ac:dyDescent="0.2"/>
    <row r="22" spans="1:6" s="5" customFormat="1" x14ac:dyDescent="0.2"/>
    <row r="23" spans="1:6" s="5" customFormat="1" x14ac:dyDescent="0.2"/>
    <row r="24" spans="1:6" s="5" customFormat="1" x14ac:dyDescent="0.2"/>
    <row r="25" spans="1:6" s="5" customFormat="1" x14ac:dyDescent="0.2"/>
    <row r="26" spans="1:6" s="5" customFormat="1" x14ac:dyDescent="0.2"/>
  </sheetData>
  <mergeCells count="26">
    <mergeCell ref="A11:B11"/>
    <mergeCell ref="C11:D11"/>
    <mergeCell ref="E11:F11"/>
    <mergeCell ref="A1:F1"/>
    <mergeCell ref="A8:B8"/>
    <mergeCell ref="C8:D8"/>
    <mergeCell ref="E8:F8"/>
    <mergeCell ref="A9:B9"/>
    <mergeCell ref="C9:D9"/>
    <mergeCell ref="E9:F9"/>
    <mergeCell ref="E16:F16"/>
    <mergeCell ref="E17:F17"/>
    <mergeCell ref="D3:F3"/>
    <mergeCell ref="D4:F4"/>
    <mergeCell ref="A12:B12"/>
    <mergeCell ref="C12:D17"/>
    <mergeCell ref="E12:F12"/>
    <mergeCell ref="A13:B13"/>
    <mergeCell ref="E13:F13"/>
    <mergeCell ref="A14:B14"/>
    <mergeCell ref="E14:F14"/>
    <mergeCell ref="A15:B17"/>
    <mergeCell ref="E15:F15"/>
    <mergeCell ref="A10:B10"/>
    <mergeCell ref="C10:D10"/>
    <mergeCell ref="E10:F10"/>
  </mergeCells>
  <pageMargins left="0.25" right="0.25" top="0.75" bottom="0.75" header="0.3" footer="0.3"/>
  <pageSetup paperSize="9" fitToHeight="0" orientation="portrait" horizontalDpi="1200" verticalDpi="1200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8" ma:contentTypeDescription="Create a new document." ma:contentTypeScope="" ma:versionID="103873359c057afce757505bac4dfdd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33b1bb52899143828c36c29c130e1dd8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2075C-4C9E-4C75-A4BB-558501245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2527F-6021-4FFE-A3FD-36786BEE33B2}">
  <ds:schemaRefs>
    <ds:schemaRef ds:uri="http://schemas.microsoft.com/office/2006/documentManagement/types"/>
    <ds:schemaRef ds:uri="http://purl.org/dc/terms/"/>
    <ds:schemaRef ds:uri="http://purl.org/dc/dcmitype/"/>
    <ds:schemaRef ds:uri="01f84582-29e4-4982-ad5e-dd0b7829e18b"/>
    <ds:schemaRef ds:uri="http://purl.org/dc/elements/1.1/"/>
    <ds:schemaRef ds:uri="82e9e178-5b87-4e4e-a3c8-75f2511f250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D5460B-F0D7-4E4B-A8AA-7298828F7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Notes</vt:lpstr>
      <vt:lpstr>Entries</vt:lpstr>
      <vt:lpstr>Technical Official List</vt:lpstr>
      <vt:lpstr>Weigh-in List</vt:lpstr>
      <vt:lpstr>Weigh-in List - Team</vt:lpstr>
      <vt:lpstr>Kit Check List</vt:lpstr>
      <vt:lpstr>Kit Check List - Team</vt:lpstr>
      <vt:lpstr>Attempt Card</vt:lpstr>
      <vt:lpstr>Attempt Card - Team</vt:lpstr>
      <vt:lpstr>Score Sheet</vt:lpstr>
      <vt:lpstr>Score Sheet - CF</vt:lpstr>
      <vt:lpstr>Score Sheet - Team</vt:lpstr>
      <vt:lpstr>Age_Group</vt:lpstr>
      <vt:lpstr>Age_Group_Short</vt:lpstr>
      <vt:lpstr>Bodyweight_Categories</vt:lpstr>
      <vt:lpstr>Gender</vt:lpstr>
      <vt:lpstr>Gender_Short</vt:lpstr>
      <vt:lpstr>Gender_Team</vt:lpstr>
      <vt:lpstr>'Attempt Card'!Print_Area</vt:lpstr>
      <vt:lpstr>'Attempt Card - Team'!Print_Area</vt:lpstr>
      <vt:lpstr>Entries!Print_Area</vt:lpstr>
      <vt:lpstr>'Kit Check List'!Print_Area</vt:lpstr>
      <vt:lpstr>'Kit Check List - Team'!Print_Area</vt:lpstr>
      <vt:lpstr>'Score Sheet'!Print_Area</vt:lpstr>
      <vt:lpstr>'Score Sheet - CF'!Print_Area</vt:lpstr>
      <vt:lpstr>'Score Sheet - Team'!Print_Area</vt:lpstr>
      <vt:lpstr>'Weigh-in List'!Print_Area</vt:lpstr>
      <vt:lpstr>'Weigh-in List - Team'!Print_Area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Dillon Richardson</dc:creator>
  <cp:keywords/>
  <dc:description/>
  <cp:lastModifiedBy>Dillon Richardson</cp:lastModifiedBy>
  <cp:revision/>
  <dcterms:created xsi:type="dcterms:W3CDTF">2022-04-27T06:22:24Z</dcterms:created>
  <dcterms:modified xsi:type="dcterms:W3CDTF">2023-02-21T06:56:25Z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MediaServiceImageTags">
    <vt:lpwstr/>
  </property>
  <property fmtid="{D5CDD505-2E9C-101B-9397-08002B2CF9AE}" pid="4" name="First publication">
    <vt:lpwstr>1;#World Para Powerlifting|f91db9fc-eff8-42c7-b149-fa2b47e1b252</vt:lpwstr>
  </property>
</Properties>
</file>