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ralympicorg.sharepoint.com/sites/IPC-World-Para-Swimming/Shared Documents/Management/WPS Points Scores/2026/"/>
    </mc:Choice>
  </mc:AlternateContent>
  <xr:revisionPtr revIDLastSave="15" documentId="8_{8ED067C5-8C96-4C6A-92D8-E38A8FA77608}" xr6:coauthVersionLast="47" xr6:coauthVersionMax="47" xr10:uidLastSave="{962F2035-79DE-436A-84C9-B62CB9AA2A9A}"/>
  <bookViews>
    <workbookView xWindow="-28920" yWindow="-45" windowWidth="29040" windowHeight="15720" xr2:uid="{00000000-000D-0000-FFFF-FFFF00000000}"/>
  </bookViews>
  <sheets>
    <sheet name="Calculator" sheetId="2" r:id="rId1"/>
    <sheet name="Parameters" sheetId="4" r:id="rId2"/>
    <sheet name="version control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5" i="2" l="1"/>
  <c r="G146" i="2"/>
  <c r="G13" i="2"/>
  <c r="G13" i="4"/>
  <c r="G22" i="2"/>
  <c r="E20" i="2"/>
  <c r="G20" i="2"/>
  <c r="G18" i="2"/>
  <c r="G5" i="4"/>
  <c r="G362" i="2"/>
  <c r="G354" i="2"/>
  <c r="G350" i="2"/>
  <c r="G346" i="2"/>
  <c r="G338" i="2"/>
  <c r="G334" i="2"/>
  <c r="G330" i="2"/>
  <c r="G326" i="2"/>
  <c r="G322" i="2"/>
  <c r="G318" i="2"/>
  <c r="G314" i="2"/>
  <c r="G310" i="2"/>
  <c r="G306" i="2"/>
  <c r="G302" i="2"/>
  <c r="G298" i="2"/>
  <c r="G294" i="2"/>
  <c r="G290" i="2"/>
  <c r="G286" i="2"/>
  <c r="G282" i="2"/>
  <c r="G278" i="2"/>
  <c r="G274" i="2"/>
  <c r="G270" i="2"/>
  <c r="G266" i="2"/>
  <c r="G262" i="2"/>
  <c r="G254" i="2"/>
  <c r="G250" i="2"/>
  <c r="G246" i="2"/>
  <c r="G242" i="2"/>
  <c r="G238" i="2"/>
  <c r="G234" i="2"/>
  <c r="G230" i="2"/>
  <c r="G226" i="2"/>
  <c r="G222" i="2"/>
  <c r="G218" i="2"/>
  <c r="G214" i="2"/>
  <c r="G210" i="2"/>
  <c r="G206" i="2"/>
  <c r="G202" i="2"/>
  <c r="G198" i="2"/>
  <c r="G194" i="2"/>
  <c r="G190" i="2"/>
  <c r="G186" i="2"/>
  <c r="G182" i="2"/>
  <c r="G178" i="2"/>
  <c r="G174" i="2"/>
  <c r="G170" i="2"/>
  <c r="G166" i="2"/>
  <c r="G162" i="2"/>
  <c r="G158" i="2"/>
  <c r="G154" i="2"/>
  <c r="G150" i="2"/>
  <c r="G142" i="2"/>
  <c r="G138" i="2"/>
  <c r="G134" i="2"/>
  <c r="G130" i="2"/>
  <c r="G126" i="2"/>
  <c r="G122" i="2"/>
  <c r="G114" i="2"/>
  <c r="G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16" i="2"/>
  <c r="G3" i="4"/>
  <c r="G4" i="4"/>
  <c r="G6" i="4"/>
  <c r="G7" i="4"/>
  <c r="G8" i="4"/>
  <c r="G10" i="4"/>
  <c r="G11" i="4"/>
  <c r="G12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8" i="4"/>
  <c r="G119" i="4"/>
  <c r="G120" i="4"/>
  <c r="G121" i="4"/>
  <c r="G122" i="4"/>
  <c r="G123" i="4"/>
  <c r="G124" i="4"/>
  <c r="G127" i="4"/>
  <c r="G128" i="4"/>
  <c r="G131" i="4"/>
  <c r="G132" i="4"/>
  <c r="G133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9" i="4"/>
  <c r="G341" i="4"/>
  <c r="G342" i="4"/>
  <c r="G343" i="4"/>
  <c r="G345" i="4"/>
  <c r="G346" i="4"/>
  <c r="G349" i="4"/>
  <c r="G350" i="4"/>
  <c r="G351" i="4"/>
  <c r="G352" i="4"/>
  <c r="G353" i="4"/>
  <c r="G354" i="4"/>
  <c r="G355" i="4"/>
  <c r="G356" i="4"/>
  <c r="G357" i="4"/>
  <c r="G358" i="4"/>
  <c r="G359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8" i="4"/>
  <c r="G379" i="4"/>
  <c r="G380" i="4"/>
  <c r="G381" i="4"/>
  <c r="G382" i="4"/>
  <c r="G384" i="4"/>
  <c r="G385" i="4"/>
  <c r="G2" i="4"/>
  <c r="E15" i="2"/>
  <c r="G15" i="2"/>
  <c r="E16" i="2"/>
  <c r="E17" i="2"/>
  <c r="G17" i="2"/>
  <c r="E18" i="2"/>
  <c r="E19" i="2"/>
  <c r="G19" i="2"/>
  <c r="E21" i="2"/>
  <c r="G21" i="2"/>
  <c r="E22" i="2"/>
  <c r="E23" i="2"/>
  <c r="G23" i="2"/>
  <c r="E24" i="2"/>
  <c r="G24" i="2"/>
  <c r="E25" i="2"/>
  <c r="G25" i="2"/>
  <c r="E26" i="2"/>
  <c r="E27" i="2"/>
  <c r="G27" i="2"/>
  <c r="E28" i="2"/>
  <c r="G28" i="2"/>
  <c r="E29" i="2"/>
  <c r="G29" i="2"/>
  <c r="E30" i="2"/>
  <c r="E31" i="2"/>
  <c r="G31" i="2"/>
  <c r="E32" i="2"/>
  <c r="G32" i="2"/>
  <c r="E33" i="2"/>
  <c r="G33" i="2"/>
  <c r="E34" i="2"/>
  <c r="E35" i="2"/>
  <c r="G35" i="2"/>
  <c r="E36" i="2"/>
  <c r="G36" i="2"/>
  <c r="E37" i="2"/>
  <c r="G37" i="2"/>
  <c r="E38" i="2"/>
  <c r="E39" i="2"/>
  <c r="G39" i="2"/>
  <c r="E40" i="2"/>
  <c r="G40" i="2"/>
  <c r="E41" i="2"/>
  <c r="G41" i="2"/>
  <c r="E42" i="2"/>
  <c r="E43" i="2"/>
  <c r="G43" i="2"/>
  <c r="E44" i="2"/>
  <c r="G44" i="2"/>
  <c r="E45" i="2"/>
  <c r="G45" i="2"/>
  <c r="E46" i="2"/>
  <c r="E47" i="2"/>
  <c r="G47" i="2"/>
  <c r="E48" i="2"/>
  <c r="G48" i="2"/>
  <c r="E49" i="2"/>
  <c r="G49" i="2"/>
  <c r="E50" i="2"/>
  <c r="E51" i="2"/>
  <c r="G51" i="2"/>
  <c r="E52" i="2"/>
  <c r="G52" i="2"/>
  <c r="E53" i="2"/>
  <c r="G53" i="2"/>
  <c r="E54" i="2"/>
  <c r="E55" i="2"/>
  <c r="G55" i="2"/>
  <c r="E56" i="2"/>
  <c r="G56" i="2"/>
  <c r="E57" i="2"/>
  <c r="G57" i="2"/>
  <c r="E58" i="2"/>
  <c r="E59" i="2"/>
  <c r="G59" i="2"/>
  <c r="E60" i="2"/>
  <c r="G60" i="2"/>
  <c r="E61" i="2"/>
  <c r="G61" i="2"/>
  <c r="E62" i="2"/>
  <c r="E63" i="2"/>
  <c r="G63" i="2"/>
  <c r="E64" i="2"/>
  <c r="G64" i="2"/>
  <c r="E65" i="2"/>
  <c r="G65" i="2"/>
  <c r="E66" i="2"/>
  <c r="E67" i="2"/>
  <c r="G67" i="2"/>
  <c r="E68" i="2"/>
  <c r="G68" i="2"/>
  <c r="E69" i="2"/>
  <c r="G69" i="2"/>
  <c r="E70" i="2"/>
  <c r="E71" i="2"/>
  <c r="G71" i="2"/>
  <c r="E72" i="2"/>
  <c r="G72" i="2"/>
  <c r="E73" i="2"/>
  <c r="G73" i="2"/>
  <c r="E74" i="2"/>
  <c r="E75" i="2"/>
  <c r="G75" i="2"/>
  <c r="E76" i="2"/>
  <c r="G76" i="2"/>
  <c r="E77" i="2"/>
  <c r="G77" i="2"/>
  <c r="E78" i="2"/>
  <c r="E79" i="2"/>
  <c r="G79" i="2"/>
  <c r="E80" i="2"/>
  <c r="G80" i="2"/>
  <c r="E81" i="2"/>
  <c r="G81" i="2"/>
  <c r="E82" i="2"/>
  <c r="E83" i="2"/>
  <c r="G83" i="2"/>
  <c r="E84" i="2"/>
  <c r="G84" i="2"/>
  <c r="E85" i="2"/>
  <c r="G85" i="2"/>
  <c r="E86" i="2"/>
  <c r="E87" i="2"/>
  <c r="G87" i="2"/>
  <c r="E88" i="2"/>
  <c r="G88" i="2"/>
  <c r="E89" i="2"/>
  <c r="G89" i="2"/>
  <c r="E90" i="2"/>
  <c r="E91" i="2"/>
  <c r="G91" i="2"/>
  <c r="E92" i="2"/>
  <c r="G92" i="2"/>
  <c r="E93" i="2"/>
  <c r="G93" i="2"/>
  <c r="E94" i="2"/>
  <c r="E95" i="2"/>
  <c r="G95" i="2"/>
  <c r="E96" i="2"/>
  <c r="G96" i="2"/>
  <c r="E97" i="2"/>
  <c r="G97" i="2"/>
  <c r="E98" i="2"/>
  <c r="E99" i="2"/>
  <c r="G99" i="2"/>
  <c r="E100" i="2"/>
  <c r="G100" i="2"/>
  <c r="E101" i="2"/>
  <c r="G101" i="2"/>
  <c r="E102" i="2"/>
  <c r="E103" i="2"/>
  <c r="G103" i="2"/>
  <c r="E104" i="2"/>
  <c r="G104" i="2"/>
  <c r="E105" i="2"/>
  <c r="G105" i="2"/>
  <c r="E106" i="2"/>
  <c r="E107" i="2"/>
  <c r="G107" i="2"/>
  <c r="E108" i="2"/>
  <c r="G108" i="2"/>
  <c r="E109" i="2"/>
  <c r="G109" i="2"/>
  <c r="E110" i="2"/>
  <c r="E111" i="2"/>
  <c r="G111" i="2"/>
  <c r="E112" i="2"/>
  <c r="G112" i="2"/>
  <c r="E113" i="2"/>
  <c r="G113" i="2"/>
  <c r="E114" i="2"/>
  <c r="E115" i="2"/>
  <c r="G115" i="2"/>
  <c r="E116" i="2"/>
  <c r="G116" i="2"/>
  <c r="E117" i="2"/>
  <c r="G117" i="2"/>
  <c r="E118" i="2"/>
  <c r="G118" i="2"/>
  <c r="E119" i="2"/>
  <c r="G119" i="2"/>
  <c r="E120" i="2"/>
  <c r="G120" i="2"/>
  <c r="E121" i="2"/>
  <c r="G121" i="2"/>
  <c r="E122" i="2"/>
  <c r="E123" i="2"/>
  <c r="G123" i="2"/>
  <c r="E124" i="2"/>
  <c r="G124" i="2"/>
  <c r="E125" i="2"/>
  <c r="G125" i="2"/>
  <c r="E126" i="2"/>
  <c r="E127" i="2"/>
  <c r="G127" i="2"/>
  <c r="E129" i="2"/>
  <c r="G129" i="2"/>
  <c r="E130" i="2"/>
  <c r="E131" i="2"/>
  <c r="G131" i="2"/>
  <c r="E132" i="2"/>
  <c r="G132" i="2"/>
  <c r="E133" i="2"/>
  <c r="G133" i="2"/>
  <c r="E134" i="2"/>
  <c r="E135" i="2"/>
  <c r="G135" i="2"/>
  <c r="E138" i="2"/>
  <c r="E139" i="2"/>
  <c r="G139" i="2"/>
  <c r="E142" i="2"/>
  <c r="E143" i="2"/>
  <c r="G143" i="2"/>
  <c r="E144" i="2"/>
  <c r="G144" i="2"/>
  <c r="E148" i="2"/>
  <c r="G148" i="2"/>
  <c r="E149" i="2"/>
  <c r="G149" i="2"/>
  <c r="E150" i="2"/>
  <c r="E151" i="2"/>
  <c r="G151" i="2"/>
  <c r="E152" i="2"/>
  <c r="G152" i="2"/>
  <c r="E153" i="2"/>
  <c r="G153" i="2"/>
  <c r="E154" i="2"/>
  <c r="E155" i="2"/>
  <c r="G155" i="2"/>
  <c r="E156" i="2"/>
  <c r="G156" i="2"/>
  <c r="E157" i="2"/>
  <c r="G157" i="2"/>
  <c r="E158" i="2"/>
  <c r="E159" i="2"/>
  <c r="G159" i="2"/>
  <c r="E160" i="2"/>
  <c r="G160" i="2"/>
  <c r="E161" i="2"/>
  <c r="G161" i="2"/>
  <c r="E162" i="2"/>
  <c r="E163" i="2"/>
  <c r="G163" i="2"/>
  <c r="E164" i="2"/>
  <c r="G164" i="2"/>
  <c r="E165" i="2"/>
  <c r="G165" i="2"/>
  <c r="E166" i="2"/>
  <c r="E167" i="2"/>
  <c r="G167" i="2"/>
  <c r="E168" i="2"/>
  <c r="G168" i="2"/>
  <c r="E169" i="2"/>
  <c r="G169" i="2"/>
  <c r="E170" i="2"/>
  <c r="E171" i="2"/>
  <c r="G171" i="2"/>
  <c r="E172" i="2"/>
  <c r="G172" i="2"/>
  <c r="E173" i="2"/>
  <c r="G173" i="2"/>
  <c r="E174" i="2"/>
  <c r="E175" i="2"/>
  <c r="G175" i="2"/>
  <c r="E176" i="2"/>
  <c r="G176" i="2"/>
  <c r="E177" i="2"/>
  <c r="G177" i="2"/>
  <c r="E178" i="2"/>
  <c r="E179" i="2"/>
  <c r="G179" i="2"/>
  <c r="E180" i="2"/>
  <c r="G180" i="2"/>
  <c r="E181" i="2"/>
  <c r="G181" i="2"/>
  <c r="E182" i="2"/>
  <c r="E183" i="2"/>
  <c r="G183" i="2"/>
  <c r="E184" i="2"/>
  <c r="G184" i="2"/>
  <c r="E185" i="2"/>
  <c r="G185" i="2"/>
  <c r="E186" i="2"/>
  <c r="E187" i="2"/>
  <c r="G187" i="2"/>
  <c r="E188" i="2"/>
  <c r="G188" i="2"/>
  <c r="E189" i="2"/>
  <c r="G189" i="2"/>
  <c r="E190" i="2"/>
  <c r="E191" i="2"/>
  <c r="G191" i="2"/>
  <c r="E192" i="2"/>
  <c r="G192" i="2"/>
  <c r="E193" i="2"/>
  <c r="G193" i="2"/>
  <c r="E194" i="2"/>
  <c r="E195" i="2"/>
  <c r="G195" i="2"/>
  <c r="E196" i="2"/>
  <c r="G196" i="2"/>
  <c r="E197" i="2"/>
  <c r="G197" i="2"/>
  <c r="E198" i="2"/>
  <c r="E199" i="2"/>
  <c r="G199" i="2"/>
  <c r="E200" i="2"/>
  <c r="G200" i="2"/>
  <c r="E201" i="2"/>
  <c r="G201" i="2"/>
  <c r="E202" i="2"/>
  <c r="E203" i="2"/>
  <c r="G203" i="2"/>
  <c r="E204" i="2"/>
  <c r="G204" i="2"/>
  <c r="E205" i="2"/>
  <c r="G205" i="2"/>
  <c r="E206" i="2"/>
  <c r="E207" i="2"/>
  <c r="G207" i="2"/>
  <c r="E208" i="2"/>
  <c r="G208" i="2"/>
  <c r="E209" i="2"/>
  <c r="G209" i="2"/>
  <c r="E210" i="2"/>
  <c r="E211" i="2"/>
  <c r="G211" i="2"/>
  <c r="E212" i="2"/>
  <c r="G212" i="2"/>
  <c r="E213" i="2"/>
  <c r="G213" i="2"/>
  <c r="E214" i="2"/>
  <c r="E215" i="2"/>
  <c r="G215" i="2"/>
  <c r="E216" i="2"/>
  <c r="G216" i="2"/>
  <c r="E217" i="2"/>
  <c r="G217" i="2"/>
  <c r="E218" i="2"/>
  <c r="E219" i="2"/>
  <c r="G219" i="2"/>
  <c r="E220" i="2"/>
  <c r="G220" i="2"/>
  <c r="E221" i="2"/>
  <c r="G221" i="2"/>
  <c r="E222" i="2"/>
  <c r="E223" i="2"/>
  <c r="G223" i="2"/>
  <c r="E224" i="2"/>
  <c r="G224" i="2"/>
  <c r="E225" i="2"/>
  <c r="G225" i="2"/>
  <c r="E226" i="2"/>
  <c r="E227" i="2"/>
  <c r="G227" i="2"/>
  <c r="E228" i="2"/>
  <c r="G228" i="2"/>
  <c r="E229" i="2"/>
  <c r="G229" i="2"/>
  <c r="E230" i="2"/>
  <c r="E231" i="2"/>
  <c r="G231" i="2"/>
  <c r="E232" i="2"/>
  <c r="G232" i="2"/>
  <c r="E233" i="2"/>
  <c r="G233" i="2"/>
  <c r="E234" i="2"/>
  <c r="E235" i="2"/>
  <c r="G235" i="2"/>
  <c r="E236" i="2"/>
  <c r="G236" i="2"/>
  <c r="E237" i="2"/>
  <c r="G237" i="2"/>
  <c r="E238" i="2"/>
  <c r="E239" i="2"/>
  <c r="G239" i="2"/>
  <c r="E240" i="2"/>
  <c r="G240" i="2"/>
  <c r="E241" i="2"/>
  <c r="G241" i="2"/>
  <c r="E242" i="2"/>
  <c r="E243" i="2"/>
  <c r="G243" i="2"/>
  <c r="E244" i="2"/>
  <c r="G244" i="2"/>
  <c r="E246" i="2"/>
  <c r="E247" i="2"/>
  <c r="G247" i="2"/>
  <c r="E248" i="2"/>
  <c r="G248" i="2"/>
  <c r="E249" i="2"/>
  <c r="G249" i="2"/>
  <c r="E250" i="2"/>
  <c r="E251" i="2"/>
  <c r="G251" i="2"/>
  <c r="E252" i="2"/>
  <c r="G252" i="2"/>
  <c r="E253" i="2"/>
  <c r="G253" i="2"/>
  <c r="E254" i="2"/>
  <c r="E255" i="2"/>
  <c r="G255" i="2"/>
  <c r="E256" i="2"/>
  <c r="G256" i="2"/>
  <c r="E257" i="2"/>
  <c r="G257" i="2"/>
  <c r="E259" i="2"/>
  <c r="G259" i="2"/>
  <c r="E260" i="2"/>
  <c r="G260" i="2"/>
  <c r="E261" i="2"/>
  <c r="G261" i="2"/>
  <c r="E262" i="2"/>
  <c r="E263" i="2"/>
  <c r="G263" i="2"/>
  <c r="E264" i="2"/>
  <c r="G264" i="2"/>
  <c r="E265" i="2"/>
  <c r="G265" i="2"/>
  <c r="E266" i="2"/>
  <c r="E267" i="2"/>
  <c r="G267" i="2"/>
  <c r="E268" i="2"/>
  <c r="G268" i="2"/>
  <c r="E269" i="2"/>
  <c r="G269" i="2"/>
  <c r="E270" i="2"/>
  <c r="E271" i="2"/>
  <c r="G271" i="2"/>
  <c r="E272" i="2"/>
  <c r="G272" i="2"/>
  <c r="E273" i="2"/>
  <c r="G273" i="2"/>
  <c r="E274" i="2"/>
  <c r="E275" i="2"/>
  <c r="G275" i="2"/>
  <c r="E276" i="2"/>
  <c r="G276" i="2"/>
  <c r="E277" i="2"/>
  <c r="G277" i="2"/>
  <c r="E278" i="2"/>
  <c r="E279" i="2"/>
  <c r="G279" i="2"/>
  <c r="E280" i="2"/>
  <c r="G280" i="2"/>
  <c r="E281" i="2"/>
  <c r="G281" i="2"/>
  <c r="E282" i="2"/>
  <c r="E283" i="2"/>
  <c r="G283" i="2"/>
  <c r="E284" i="2"/>
  <c r="G284" i="2"/>
  <c r="E285" i="2"/>
  <c r="G285" i="2"/>
  <c r="E286" i="2"/>
  <c r="E287" i="2"/>
  <c r="G287" i="2"/>
  <c r="E288" i="2"/>
  <c r="G288" i="2"/>
  <c r="E289" i="2"/>
  <c r="G289" i="2"/>
  <c r="E290" i="2"/>
  <c r="E292" i="2"/>
  <c r="G292" i="2"/>
  <c r="E293" i="2"/>
  <c r="G293" i="2"/>
  <c r="E294" i="2"/>
  <c r="E295" i="2"/>
  <c r="G295" i="2"/>
  <c r="E296" i="2"/>
  <c r="G296" i="2"/>
  <c r="E297" i="2"/>
  <c r="G297" i="2"/>
  <c r="E298" i="2"/>
  <c r="E299" i="2"/>
  <c r="G299" i="2"/>
  <c r="E300" i="2"/>
  <c r="G300" i="2"/>
  <c r="E301" i="2"/>
  <c r="G301" i="2"/>
  <c r="E302" i="2"/>
  <c r="E303" i="2"/>
  <c r="G303" i="2"/>
  <c r="E304" i="2"/>
  <c r="G304" i="2"/>
  <c r="E305" i="2"/>
  <c r="G305" i="2"/>
  <c r="E306" i="2"/>
  <c r="E307" i="2"/>
  <c r="G307" i="2"/>
  <c r="E308" i="2"/>
  <c r="G308" i="2"/>
  <c r="E309" i="2"/>
  <c r="G309" i="2"/>
  <c r="E310" i="2"/>
  <c r="E311" i="2"/>
  <c r="G311" i="2"/>
  <c r="E312" i="2"/>
  <c r="G312" i="2"/>
  <c r="E313" i="2"/>
  <c r="G313" i="2"/>
  <c r="E314" i="2"/>
  <c r="E315" i="2"/>
  <c r="G315" i="2"/>
  <c r="E316" i="2"/>
  <c r="G316" i="2"/>
  <c r="E317" i="2"/>
  <c r="G317" i="2"/>
  <c r="E318" i="2"/>
  <c r="E319" i="2"/>
  <c r="G319" i="2"/>
  <c r="E320" i="2"/>
  <c r="G320" i="2"/>
  <c r="E321" i="2"/>
  <c r="G321" i="2"/>
  <c r="E322" i="2"/>
  <c r="E323" i="2"/>
  <c r="G323" i="2"/>
  <c r="E324" i="2"/>
  <c r="G324" i="2"/>
  <c r="E325" i="2"/>
  <c r="G325" i="2"/>
  <c r="E326" i="2"/>
  <c r="E327" i="2"/>
  <c r="G327" i="2"/>
  <c r="E328" i="2"/>
  <c r="G328" i="2"/>
  <c r="E329" i="2"/>
  <c r="G329" i="2"/>
  <c r="E330" i="2"/>
  <c r="E331" i="2"/>
  <c r="G331" i="2"/>
  <c r="E332" i="2"/>
  <c r="G332" i="2"/>
  <c r="E333" i="2"/>
  <c r="G333" i="2"/>
  <c r="E334" i="2"/>
  <c r="E335" i="2"/>
  <c r="G335" i="2"/>
  <c r="E336" i="2"/>
  <c r="G336" i="2"/>
  <c r="E337" i="2"/>
  <c r="G337" i="2"/>
  <c r="E338" i="2"/>
  <c r="E339" i="2"/>
  <c r="G339" i="2"/>
  <c r="E340" i="2"/>
  <c r="G340" i="2"/>
  <c r="E341" i="2"/>
  <c r="G341" i="2"/>
  <c r="E342" i="2"/>
  <c r="G342" i="2"/>
  <c r="E343" i="2"/>
  <c r="G343" i="2"/>
  <c r="E344" i="2"/>
  <c r="G344" i="2"/>
  <c r="E345" i="2"/>
  <c r="G345" i="2"/>
  <c r="E346" i="2"/>
  <c r="E350" i="2"/>
  <c r="E352" i="2"/>
  <c r="G352" i="2"/>
  <c r="E353" i="2"/>
  <c r="G353" i="2"/>
  <c r="E354" i="2"/>
  <c r="E356" i="2"/>
  <c r="G356" i="2"/>
  <c r="E357" i="2"/>
  <c r="G357" i="2"/>
  <c r="E360" i="2"/>
  <c r="G360" i="2"/>
  <c r="E361" i="2"/>
  <c r="G361" i="2"/>
  <c r="E362" i="2"/>
  <c r="E363" i="2"/>
  <c r="G363" i="2"/>
  <c r="E364" i="2"/>
  <c r="G364" i="2"/>
  <c r="E365" i="2"/>
  <c r="G365" i="2"/>
  <c r="E366" i="2"/>
  <c r="G366" i="2"/>
  <c r="E367" i="2"/>
  <c r="G367" i="2"/>
  <c r="E368" i="2"/>
  <c r="G368" i="2"/>
  <c r="E369" i="2"/>
  <c r="G369" i="2"/>
  <c r="E370" i="2"/>
  <c r="G370" i="2"/>
  <c r="E373" i="2"/>
  <c r="G373" i="2"/>
  <c r="E374" i="2"/>
  <c r="G374" i="2"/>
  <c r="E375" i="2"/>
  <c r="G375" i="2"/>
  <c r="E376" i="2"/>
  <c r="G376" i="2"/>
  <c r="E377" i="2"/>
  <c r="G377" i="2"/>
  <c r="E378" i="2"/>
  <c r="G378" i="2"/>
  <c r="E379" i="2"/>
  <c r="G379" i="2"/>
  <c r="E380" i="2"/>
  <c r="G380" i="2"/>
  <c r="E381" i="2"/>
  <c r="G381" i="2"/>
  <c r="E382" i="2"/>
  <c r="G382" i="2"/>
  <c r="E383" i="2"/>
  <c r="G383" i="2"/>
  <c r="E384" i="2"/>
  <c r="G384" i="2"/>
  <c r="E385" i="2"/>
  <c r="G385" i="2"/>
  <c r="E386" i="2"/>
  <c r="G386" i="2"/>
  <c r="E389" i="2"/>
  <c r="G389" i="2"/>
  <c r="E390" i="2"/>
  <c r="G390" i="2"/>
  <c r="E391" i="2"/>
  <c r="G391" i="2"/>
  <c r="E392" i="2"/>
  <c r="G392" i="2"/>
  <c r="E393" i="2"/>
  <c r="G393" i="2"/>
  <c r="E395" i="2"/>
  <c r="G395" i="2"/>
  <c r="E396" i="2"/>
  <c r="G396" i="2"/>
  <c r="G9" i="4" l="1"/>
  <c r="G14" i="2"/>
  <c r="E14" i="2"/>
  <c r="E13" i="2"/>
  <c r="E137" i="2" l="1"/>
  <c r="G137" i="2"/>
  <c r="G126" i="4"/>
  <c r="E136" i="2"/>
  <c r="G125" i="4"/>
  <c r="G136" i="2"/>
  <c r="G245" i="2"/>
  <c r="E245" i="2"/>
  <c r="G234" i="4"/>
  <c r="E291" i="2"/>
  <c r="G291" i="2"/>
  <c r="G280" i="4"/>
  <c r="G351" i="2"/>
  <c r="E351" i="2"/>
  <c r="G340" i="4"/>
  <c r="E358" i="2"/>
  <c r="G358" i="2"/>
  <c r="G347" i="4"/>
  <c r="E359" i="2"/>
  <c r="G359" i="2"/>
  <c r="G348" i="4"/>
  <c r="E387" i="2"/>
  <c r="G376" i="4"/>
  <c r="G387" i="2"/>
  <c r="E388" i="2"/>
  <c r="G377" i="4"/>
  <c r="G388" i="2"/>
  <c r="G128" i="2"/>
  <c r="G117" i="4"/>
  <c r="E128" i="2"/>
  <c r="G141" i="2"/>
  <c r="E141" i="2"/>
  <c r="G130" i="4"/>
  <c r="E145" i="2"/>
  <c r="G134" i="4"/>
  <c r="E147" i="2"/>
  <c r="G147" i="2"/>
  <c r="G136" i="4"/>
  <c r="E146" i="2"/>
  <c r="G135" i="4"/>
  <c r="G140" i="2"/>
  <c r="E140" i="2"/>
  <c r="G129" i="4"/>
  <c r="E258" i="2"/>
  <c r="G247" i="4"/>
  <c r="G258" i="2"/>
  <c r="E349" i="2"/>
  <c r="G349" i="2"/>
  <c r="G348" i="2"/>
  <c r="E348" i="2"/>
  <c r="E347" i="2"/>
  <c r="G347" i="2"/>
  <c r="G338" i="4"/>
  <c r="G336" i="4"/>
  <c r="G337" i="4"/>
  <c r="E355" i="2"/>
  <c r="G355" i="2"/>
  <c r="G344" i="4"/>
  <c r="G372" i="2"/>
  <c r="E372" i="2"/>
  <c r="G361" i="4"/>
  <c r="E371" i="2"/>
  <c r="G360" i="4"/>
  <c r="G371" i="2"/>
  <c r="G394" i="2"/>
  <c r="E394" i="2"/>
  <c r="G383" i="4"/>
</calcChain>
</file>

<file path=xl/sharedStrings.xml><?xml version="1.0" encoding="utf-8"?>
<sst xmlns="http://schemas.openxmlformats.org/spreadsheetml/2006/main" count="2336" uniqueCount="90">
  <si>
    <t>World Para Swimming Point Scores</t>
  </si>
  <si>
    <t>Calculator</t>
  </si>
  <si>
    <t>Rounding procedure:</t>
  </si>
  <si>
    <t>final points for certain time (e.g. 14.53 s) are rounded down</t>
  </si>
  <si>
    <t>required time for certain points (e.g.1000 points) is rounded down</t>
  </si>
  <si>
    <t>Examples</t>
  </si>
  <si>
    <t>26.37 s = (exact calculation) 956.1149 points = (official) 956 points</t>
  </si>
  <si>
    <t>1000 points = (exact calculation) 25.6297726 s = (required for 1000) = 25.62 s</t>
  </si>
  <si>
    <t>To convert time [s] to points or vice versa, enter the value into the respective columns below.</t>
  </si>
  <si>
    <t>The rounding rules are automatically applied and show official points and required times in s.</t>
  </si>
  <si>
    <t>Points to Time Converter</t>
  </si>
  <si>
    <t>Time to Points Converter</t>
  </si>
  <si>
    <t>Gender</t>
  </si>
  <si>
    <t>Event</t>
  </si>
  <si>
    <t>Class</t>
  </si>
  <si>
    <t>Points</t>
  </si>
  <si>
    <t>=&gt; Time</t>
  </si>
  <si>
    <t>Time</t>
  </si>
  <si>
    <t>=&gt; Points</t>
  </si>
  <si>
    <t>Men</t>
  </si>
  <si>
    <t>50 m Freestyle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</si>
  <si>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</si>
  <si>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</si>
  <si>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</si>
  <si>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</si>
  <si>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</si>
  <si>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</si>
  <si>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</si>
  <si>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</si>
  <si>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</si>
  <si>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</si>
  <si>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</si>
  <si>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</si>
  <si>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</si>
  <si>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Women</t>
  </si>
  <si>
    <t>100 m Freestyle</t>
  </si>
  <si>
    <t>S14</t>
  </si>
  <si>
    <t>200 m Freestyle</t>
  </si>
  <si>
    <t>400 m Freestyle</t>
  </si>
  <si>
    <t>800 m Freestyle</t>
  </si>
  <si>
    <t>1500 m Freestyle</t>
  </si>
  <si>
    <t>50 m Backstroke</t>
  </si>
  <si>
    <t>100 m Backstroke</t>
  </si>
  <si>
    <t>200 m Backstroke</t>
  </si>
  <si>
    <t>50 m Breaststroke</t>
  </si>
  <si>
    <t>SB1</t>
  </si>
  <si>
    <t>SB2</t>
  </si>
  <si>
    <t>SB3</t>
  </si>
  <si>
    <t>SB4</t>
  </si>
  <si>
    <t>SB5</t>
  </si>
  <si>
    <t>SB6</t>
  </si>
  <si>
    <t>SB7</t>
  </si>
  <si>
    <t>SB8</t>
  </si>
  <si>
    <t>SB9</t>
  </si>
  <si>
    <t>SB11</t>
  </si>
  <si>
    <t>SB12</t>
  </si>
  <si>
    <t>SB13</t>
  </si>
  <si>
    <t>100 m Breaststroke</t>
  </si>
  <si>
    <t>SB14</t>
  </si>
  <si>
    <t>200 m Breaststroke</t>
  </si>
  <si>
    <t>50 m Butterfly</t>
  </si>
  <si>
    <t>100 m Butterfly</t>
  </si>
  <si>
    <t>200 m Butterfly</t>
  </si>
  <si>
    <t>150 m Individual Medley</t>
  </si>
  <si>
    <t>SM1</t>
  </si>
  <si>
    <t>SM2</t>
  </si>
  <si>
    <t>SM3</t>
  </si>
  <si>
    <t>SM4</t>
  </si>
  <si>
    <t>200 m Individual Medley</t>
  </si>
  <si>
    <t>SM5</t>
  </si>
  <si>
    <t>SM6</t>
  </si>
  <si>
    <t>SM7</t>
  </si>
  <si>
    <t>SM8</t>
  </si>
  <si>
    <t>SM9</t>
  </si>
  <si>
    <t>SM10</t>
  </si>
  <si>
    <t>SM11</t>
  </si>
  <si>
    <t>SM12</t>
  </si>
  <si>
    <t>SM13</t>
  </si>
  <si>
    <t>SM14</t>
  </si>
  <si>
    <t>400 m Individual Medley</t>
  </si>
  <si>
    <t>World Para Swimming</t>
  </si>
  <si>
    <t>a</t>
  </si>
  <si>
    <t>b</t>
  </si>
  <si>
    <t>c</t>
  </si>
  <si>
    <t>p_ref</t>
  </si>
  <si>
    <t>Version</t>
  </si>
  <si>
    <t>Date</t>
  </si>
  <si>
    <t>Comments</t>
  </si>
  <si>
    <t>for Senior Long Course Events 2026</t>
  </si>
  <si>
    <t>Version Date: 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</si>
</sst>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000"/>
    <numFmt numFmtId="166" formatCode="m:ss.00"/>
    <numFmt numFmtId="167" formatCode="0.000"/>
    <numFmt numFmtId="168" formatCode="yyyy\-mm\-dd;@"/>
    <numFmt numFmtId="169" formatCode="yyyy\-mm\-dd\ hh:mm:ss"/>
  </numFmts>
  <fonts count="11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7F7F7F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2" xfId="2"/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4" fontId="0" fillId="0" borderId="0" xfId="0" applyNumberFormat="1"/>
    <xf numFmtId="166" fontId="0" fillId="0" borderId="7" xfId="0" applyNumberFormat="1" applyBorder="1" applyAlignment="1" applyProtection="1">
      <alignment horizontal="center"/>
      <protection locked="0"/>
    </xf>
    <xf numFmtId="166" fontId="0" fillId="0" borderId="9" xfId="0" applyNumberFormat="1" applyBorder="1" applyAlignment="1" applyProtection="1">
      <alignment horizontal="center"/>
      <protection locked="0"/>
    </xf>
    <xf numFmtId="1" fontId="2" fillId="0" borderId="2" xfId="2" applyNumberFormat="1" applyAlignment="1">
      <alignment horizontal="center"/>
    </xf>
    <xf numFmtId="0" fontId="2" fillId="0" borderId="2" xfId="2" applyAlignment="1">
      <alignment horizontal="left"/>
    </xf>
    <xf numFmtId="0" fontId="0" fillId="0" borderId="0" xfId="0" applyAlignment="1">
      <alignment horizontal="left"/>
    </xf>
    <xf numFmtId="166" fontId="0" fillId="0" borderId="11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7" fillId="0" borderId="0" xfId="3" applyFont="1" applyAlignment="1" applyProtection="1">
      <alignment horizontal="left"/>
    </xf>
    <xf numFmtId="0" fontId="3" fillId="0" borderId="0" xfId="3" applyAlignment="1" applyProtection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1" applyBorder="1" applyProtection="1"/>
    <xf numFmtId="166" fontId="0" fillId="0" borderId="8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left"/>
      <protection hidden="1"/>
    </xf>
    <xf numFmtId="167" fontId="0" fillId="0" borderId="0" xfId="0" applyNumberFormat="1" applyProtection="1">
      <protection hidden="1"/>
    </xf>
    <xf numFmtId="168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2" fontId="2" fillId="0" borderId="2" xfId="2" applyNumberFormat="1" applyAlignment="1">
      <alignment horizontal="center"/>
    </xf>
    <xf numFmtId="2" fontId="0" fillId="0" borderId="0" xfId="0" applyNumberFormat="1" applyProtection="1">
      <protection hidden="1"/>
    </xf>
    <xf numFmtId="166" fontId="10" fillId="0" borderId="0" xfId="0" applyNumberFormat="1" applyFont="1" applyAlignment="1" applyProtection="1">
      <alignment horizontal="center"/>
      <protection hidden="1"/>
    </xf>
    <xf numFmtId="0" fontId="1" fillId="0" borderId="9" xfId="1" applyBorder="1" applyAlignment="1" applyProtection="1">
      <alignment horizontal="center"/>
    </xf>
    <xf numFmtId="164" fontId="1" fillId="0" borderId="10" xfId="1" quotePrefix="1" applyNumberFormat="1" applyBorder="1" applyAlignment="1" applyProtection="1">
      <alignment horizontal="center"/>
    </xf>
    <xf numFmtId="2" fontId="1" fillId="0" borderId="10" xfId="1" quotePrefix="1" applyNumberFormat="1" applyBorder="1" applyAlignment="1" applyProtection="1">
      <alignment horizontal="center"/>
    </xf>
    <xf numFmtId="0" fontId="0" fillId="0" borderId="13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4" xfId="0" applyBorder="1" applyAlignment="1">
      <alignment horizontal="left"/>
    </xf>
    <xf numFmtId="167" fontId="0" fillId="0" borderId="0" xfId="0" applyNumberFormat="1"/>
    <xf numFmtId="165" fontId="2" fillId="0" borderId="0" xfId="2" applyNumberForma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Explanatory Text" xfId="3" builtinId="53"/>
    <cellStyle name="Heading 2" xfId="1" builtinId="17"/>
    <cellStyle name="Heading 3" xfId="2" builtinId="18"/>
    <cellStyle name="Normal" xfId="0" builtinId="0"/>
  </cellStyles>
  <dxfs count="1">
    <dxf>
      <font>
        <b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398"/>
  <sheetViews>
    <sheetView tabSelected="1" topLeftCell="A13" zoomScaleNormal="100" workbookViewId="0">
      <selection activeCell="D13" sqref="D13"/>
    </sheetView>
  </sheetViews>
  <sheetFormatPr defaultColWidth="0" defaultRowHeight="15" x14ac:dyDescent="0.25"/>
  <cols>
    <col min="1" max="1" width="9.140625" style="12" customWidth="1"/>
    <col min="2" max="2" width="23.85546875" style="12" customWidth="1"/>
    <col min="3" max="3" width="9.140625" style="12" customWidth="1"/>
    <col min="4" max="4" width="12.42578125" style="13" customWidth="1"/>
    <col min="5" max="5" width="11.5703125" style="14" customWidth="1"/>
    <col min="6" max="6" width="14.42578125" style="13" customWidth="1"/>
    <col min="7" max="7" width="12.5703125" style="15" customWidth="1"/>
    <col min="8" max="8" width="9.140625" style="12" hidden="1" customWidth="1"/>
    <col min="9" max="10" width="9.140625" style="13" hidden="1" customWidth="1"/>
    <col min="11" max="11" width="9.85546875" style="13" hidden="1" customWidth="1"/>
    <col min="12" max="12" width="9.140625" style="12" hidden="1" customWidth="1"/>
    <col min="13" max="15" width="9.140625" style="13" hidden="1" customWidth="1"/>
    <col min="16" max="23" width="0" style="12" hidden="1" customWidth="1"/>
    <col min="24" max="25" width="9.140625" style="12" hidden="1" customWidth="1"/>
    <col min="26" max="26" width="11.5703125" style="12" hidden="1" customWidth="1"/>
    <col min="27" max="16384" width="9.140625" style="12" hidden="1"/>
  </cols>
  <sheetData>
    <row r="1" spans="1:15" ht="28.5" x14ac:dyDescent="0.45">
      <c r="A1" s="51" t="s">
        <v>0</v>
      </c>
      <c r="B1" s="51"/>
      <c r="C1" s="51"/>
      <c r="D1" s="51"/>
      <c r="E1" s="51"/>
      <c r="F1" s="51"/>
      <c r="G1" s="51"/>
    </row>
    <row r="2" spans="1:15" ht="28.5" x14ac:dyDescent="0.45">
      <c r="A2" s="51" t="s">
        <v>88</v>
      </c>
      <c r="B2" s="51"/>
      <c r="C2" s="51"/>
      <c r="D2" s="51"/>
      <c r="E2" s="51"/>
      <c r="F2" s="51"/>
      <c r="G2" s="51"/>
    </row>
    <row r="3" spans="1:15" ht="21" x14ac:dyDescent="0.35">
      <c r="A3" s="54" t="s">
        <v>1</v>
      </c>
      <c r="B3" s="54"/>
      <c r="C3" s="54"/>
      <c r="D3" s="54"/>
      <c r="E3" s="54"/>
      <c r="F3" s="54"/>
      <c r="G3" s="54"/>
    </row>
    <row r="4" spans="1:15" x14ac:dyDescent="0.25">
      <c r="A4" s="16" t="s">
        <v>2</v>
      </c>
      <c r="B4" s="17"/>
      <c r="C4" s="17" t="s">
        <v>3</v>
      </c>
      <c r="D4" s="17"/>
      <c r="E4" s="17"/>
      <c r="F4" s="17"/>
      <c r="G4" s="17"/>
    </row>
    <row r="5" spans="1:15" x14ac:dyDescent="0.25">
      <c r="A5" s="17"/>
      <c r="B5" s="17"/>
      <c r="C5" s="17" t="s">
        <v>4</v>
      </c>
      <c r="D5" s="17"/>
      <c r="E5" s="17"/>
      <c r="F5" s="17"/>
      <c r="G5" s="17"/>
    </row>
    <row r="6" spans="1:15" x14ac:dyDescent="0.25">
      <c r="A6" s="16" t="s">
        <v>5</v>
      </c>
      <c r="B6" s="17" t="s">
        <v>6</v>
      </c>
      <c r="D6" s="17"/>
      <c r="E6" s="17"/>
      <c r="F6" s="17"/>
      <c r="G6" s="17"/>
    </row>
    <row r="7" spans="1:15" x14ac:dyDescent="0.25">
      <c r="A7" s="17"/>
      <c r="B7" s="17" t="s">
        <v>7</v>
      </c>
      <c r="D7" s="17"/>
      <c r="E7" s="17"/>
      <c r="F7" s="17"/>
      <c r="G7" s="17"/>
    </row>
    <row r="8" spans="1:15" x14ac:dyDescent="0.25">
      <c r="A8" s="17" t="s">
        <v>8</v>
      </c>
      <c r="B8" s="17"/>
      <c r="C8" s="17"/>
      <c r="D8" s="17"/>
      <c r="E8" s="17"/>
      <c r="F8" s="17"/>
      <c r="G8" s="17"/>
    </row>
    <row r="9" spans="1:15" x14ac:dyDescent="0.25">
      <c r="A9" s="17" t="s">
        <v>9</v>
      </c>
      <c r="B9" s="17"/>
      <c r="C9" s="17"/>
      <c r="D9" s="17"/>
      <c r="E9" s="17"/>
      <c r="F9" s="17"/>
      <c r="G9" s="17"/>
      <c r="I9" s="12"/>
      <c r="J9" s="12"/>
      <c r="K9" s="12"/>
      <c r="M9" s="12"/>
      <c r="N9" s="12"/>
      <c r="O9" s="12"/>
    </row>
    <row r="10" spans="1:15" ht="15.75" thickBot="1" x14ac:dyDescent="0.3">
      <c r="A10"/>
      <c r="B10"/>
      <c r="C10"/>
      <c r="D10" s="18"/>
      <c r="E10" s="19"/>
      <c r="F10" s="18"/>
      <c r="G10" s="20"/>
      <c r="I10" s="12"/>
      <c r="J10" s="12"/>
      <c r="K10" s="12"/>
      <c r="M10" s="12"/>
      <c r="N10" s="12"/>
      <c r="O10" s="12"/>
    </row>
    <row r="11" spans="1:15" x14ac:dyDescent="0.25">
      <c r="A11"/>
      <c r="B11"/>
      <c r="C11"/>
      <c r="D11" s="49" t="s">
        <v>10</v>
      </c>
      <c r="E11" s="50"/>
      <c r="F11" s="49" t="s">
        <v>11</v>
      </c>
      <c r="G11" s="50"/>
      <c r="I11" s="12"/>
      <c r="J11" s="12"/>
      <c r="K11" s="12"/>
      <c r="M11" s="12"/>
      <c r="N11" s="12"/>
      <c r="O11" s="12"/>
    </row>
    <row r="12" spans="1:15" ht="17.25" x14ac:dyDescent="0.3">
      <c r="A12" s="21" t="s">
        <v>12</v>
      </c>
      <c r="B12" s="21" t="s">
        <v>13</v>
      </c>
      <c r="C12" s="21" t="s">
        <v>14</v>
      </c>
      <c r="D12" s="37" t="s">
        <v>15</v>
      </c>
      <c r="E12" s="38" t="s">
        <v>16</v>
      </c>
      <c r="F12" s="37" t="s">
        <v>17</v>
      </c>
      <c r="G12" s="39" t="s">
        <v>18</v>
      </c>
      <c r="I12" s="12"/>
      <c r="J12" s="12"/>
      <c r="K12" s="12"/>
      <c r="M12" s="12"/>
      <c r="N12" s="12"/>
      <c r="O12" s="12"/>
    </row>
    <row r="13" spans="1:15" x14ac:dyDescent="0.25">
      <c r="A13" s="40" t="s">
        <v>19</v>
      </c>
      <c r="B13" s="41" t="s">
        <v>20</v>
      </c>
      <c r="C13" s="42" t="s">
        <v>21</v>
      </c>
      <c r="D13" s="2">
        <v>1000</v>
      </c>
      <c r="E13" s="22">
        <f>IF(Parameters!D2&gt;0,IF(D13&lt;Parameters!D2,FLOOR(IF(D13&gt;0,(1/86400*Parameters!F2/(Parameters!E2-LN(LN(Parameters!D2/Calculator!D13)))),0),0.01/86400),"overflow"),"n/a")</f>
        <v>7.5578703703703702E-4</v>
      </c>
      <c r="F13" s="5">
        <v>7.5231481481481471E-4</v>
      </c>
      <c r="G13" s="25">
        <f>IF(Parameters!D2&gt;0,FLOOR(Parameters!D2*EXP(-EXP(Parameters!E2-Parameters!F2*(1/(86400*Calculator!F13)))),1),"n/a")</f>
        <v>1006</v>
      </c>
      <c r="I13" s="12"/>
      <c r="J13" s="12"/>
      <c r="K13" s="12"/>
      <c r="M13" s="12"/>
      <c r="N13" s="12"/>
      <c r="O13" s="12"/>
    </row>
    <row r="14" spans="1:15" x14ac:dyDescent="0.25">
      <c r="A14" s="43" t="s">
        <v>19</v>
      </c>
      <c r="B14" t="s">
        <v>20</v>
      </c>
      <c r="C14" s="9" t="s">
        <v>22</v>
      </c>
      <c r="D14" s="3">
        <v>1000</v>
      </c>
      <c r="E14" s="23">
        <f>IF(Parameters!D3&gt;0,IF(D14&lt;Parameters!D3,FLOOR(IF(D14&gt;0,(1/86400*Parameters!F3/(Parameters!E3-LN(LN(Parameters!D3/Calculator!D14)))),0),0.01/86400),"overflow"),"n/a")</f>
        <v>6.3518518518518524E-4</v>
      </c>
      <c r="F14" s="6">
        <v>6.5972222222222213E-4</v>
      </c>
      <c r="G14" s="26">
        <f>IF(Parameters!D3&gt;0,FLOOR(Parameters!D3*EXP(-EXP(Parameters!E3-Parameters!F3*(1/(86400*Calculator!F14)))),1),"n/a")</f>
        <v>939</v>
      </c>
      <c r="I14" s="12"/>
      <c r="J14" s="12"/>
      <c r="K14" s="12"/>
      <c r="M14" s="12"/>
      <c r="N14" s="12"/>
      <c r="O14" s="12"/>
    </row>
    <row r="15" spans="1:15" x14ac:dyDescent="0.25">
      <c r="A15" s="43" t="s">
        <v>19</v>
      </c>
      <c r="B15" t="s">
        <v>20</v>
      </c>
      <c r="C15" s="9" t="s">
        <v>23</v>
      </c>
      <c r="D15" s="3">
        <v>1000</v>
      </c>
      <c r="E15" s="23">
        <f>IF(Parameters!D4&gt;0,IF(D15&lt;Parameters!D4,FLOOR(IF(D15&gt;0,(1/86400*Parameters!F4/(Parameters!E4-LN(LN(Parameters!D4/Calculator!D15)))),0),0.01/86400),"overflow"),"n/a")</f>
        <v>4.8923611111111108E-4</v>
      </c>
      <c r="F15" s="6">
        <v>4.9918981481481483E-4</v>
      </c>
      <c r="G15" s="26">
        <f>IF(Parameters!D4&gt;0,FLOOR(Parameters!D4*EXP(-EXP(Parameters!E4-Parameters!F4*(1/(86400*Calculator!F15)))),1),"n/a")</f>
        <v>969</v>
      </c>
      <c r="I15" s="12"/>
      <c r="J15" s="12"/>
      <c r="K15" s="12"/>
      <c r="M15" s="12"/>
      <c r="N15" s="12"/>
      <c r="O15" s="12"/>
    </row>
    <row r="16" spans="1:15" x14ac:dyDescent="0.25">
      <c r="A16" s="43" t="s">
        <v>19</v>
      </c>
      <c r="B16" t="s">
        <v>20</v>
      </c>
      <c r="C16" s="9" t="s">
        <v>24</v>
      </c>
      <c r="D16" s="3">
        <v>1000</v>
      </c>
      <c r="E16" s="23">
        <f>IF(Parameters!D5&gt;0,IF(D16&lt;Parameters!D5,FLOOR(IF(D16&gt;0,(1/86400*Parameters!F5/(Parameters!E5-LN(LN(Parameters!D5/Calculator!D16)))),0),0.01/86400),"overflow"),"n/a")</f>
        <v>3.9293981481481482E-4</v>
      </c>
      <c r="F16" s="6">
        <v>4.2916666666666667E-4</v>
      </c>
      <c r="G16" s="26">
        <f>IF(Parameters!D5&gt;0,FLOOR(Parameters!D5*EXP(-EXP(Parameters!E5-Parameters!F5*(1/(86400*Calculator!F16)))),1),"n/a")</f>
        <v>842</v>
      </c>
      <c r="I16" s="12"/>
      <c r="J16" s="12"/>
      <c r="K16" s="12"/>
      <c r="M16" s="12"/>
      <c r="N16" s="12"/>
      <c r="O16" s="12"/>
    </row>
    <row r="17" spans="1:15" x14ac:dyDescent="0.25">
      <c r="A17" s="43" t="s">
        <v>19</v>
      </c>
      <c r="B17" t="s">
        <v>20</v>
      </c>
      <c r="C17" s="9" t="s">
        <v>25</v>
      </c>
      <c r="D17" s="3">
        <v>1000</v>
      </c>
      <c r="E17" s="23">
        <f>IF(Parameters!D6&gt;0,IF(D17&lt;Parameters!D6,FLOOR(IF(D17&gt;0,(1/86400*Parameters!F6/(Parameters!E6-LN(LN(Parameters!D6/Calculator!D17)))),0),0.01/86400),"overflow"),"n/a")</f>
        <v>3.5844907407407407E-4</v>
      </c>
      <c r="F17" s="6">
        <v>3.7025462962962967E-4</v>
      </c>
      <c r="G17" s="26">
        <f>IF(Parameters!D6&gt;0,FLOOR(Parameters!D6*EXP(-EXP(Parameters!E6-Parameters!F6*(1/(86400*Calculator!F17)))),1),"n/a")</f>
        <v>949</v>
      </c>
      <c r="I17" s="12"/>
      <c r="J17" s="12"/>
      <c r="K17" s="12"/>
      <c r="M17" s="12"/>
      <c r="N17" s="12"/>
      <c r="O17" s="12"/>
    </row>
    <row r="18" spans="1:15" x14ac:dyDescent="0.25">
      <c r="A18" s="43" t="s">
        <v>19</v>
      </c>
      <c r="B18" t="s">
        <v>20</v>
      </c>
      <c r="C18" s="9" t="s">
        <v>26</v>
      </c>
      <c r="D18" s="3">
        <v>1000</v>
      </c>
      <c r="E18" s="23">
        <f>IF(Parameters!D7&gt;0,IF(D18&lt;Parameters!D7,FLOOR(IF(D18&gt;0,(1/86400*Parameters!F7/(Parameters!E7-LN(LN(Parameters!D7/Calculator!D18)))),0),0.01/86400),"overflow"),"n/a")</f>
        <v>3.3437499999999998E-4</v>
      </c>
      <c r="F18" s="6">
        <v>3.3900462962962964E-4</v>
      </c>
      <c r="G18" s="26">
        <f>IF(Parameters!D7&gt;0,FLOOR(Parameters!D7*EXP(-EXP(Parameters!E7-Parameters!F7*(1/(86400*Calculator!F18)))),1),"n/a")</f>
        <v>979</v>
      </c>
      <c r="I18" s="12"/>
      <c r="J18" s="12"/>
      <c r="K18" s="12"/>
      <c r="M18" s="12"/>
      <c r="N18" s="12"/>
      <c r="O18" s="12"/>
    </row>
    <row r="19" spans="1:15" x14ac:dyDescent="0.25">
      <c r="A19" s="43" t="s">
        <v>19</v>
      </c>
      <c r="B19" t="s">
        <v>20</v>
      </c>
      <c r="C19" s="9" t="s">
        <v>27</v>
      </c>
      <c r="D19" s="3">
        <v>1000</v>
      </c>
      <c r="E19" s="23">
        <f>IF(Parameters!D8&gt;0,IF(D19&lt;Parameters!D8,FLOOR(IF(D19&gt;0,(1/86400*Parameters!F8/(Parameters!E8-LN(LN(Parameters!D8/Calculator!D19)))),0),0.01/86400),"overflow"),"n/a")</f>
        <v>3.1909722222222224E-4</v>
      </c>
      <c r="F19" s="6">
        <v>3.236111111111111E-4</v>
      </c>
      <c r="G19" s="26">
        <f>IF(Parameters!D8&gt;0,FLOOR(Parameters!D8*EXP(-EXP(Parameters!E8-Parameters!F8*(1/(86400*Calculator!F19)))),1),"n/a")</f>
        <v>979</v>
      </c>
      <c r="I19" s="12"/>
      <c r="J19" s="12"/>
      <c r="K19" s="12"/>
      <c r="M19" s="12"/>
      <c r="N19" s="12"/>
      <c r="O19" s="12"/>
    </row>
    <row r="20" spans="1:15" x14ac:dyDescent="0.25">
      <c r="A20" s="43" t="s">
        <v>19</v>
      </c>
      <c r="B20" t="s">
        <v>20</v>
      </c>
      <c r="C20" s="9" t="s">
        <v>28</v>
      </c>
      <c r="D20" s="3">
        <v>1000</v>
      </c>
      <c r="E20" s="23">
        <f>IF(Parameters!D9&gt;0,IF(D20&lt;Parameters!D9,FLOOR(IF(D20&gt;0,(1/86400*Parameters!F9/(Parameters!E9-LN(LN(Parameters!D9/Calculator!D20)))),0),0.01/86400),"overflow"),"n/a")</f>
        <v>3.0393518518518519E-4</v>
      </c>
      <c r="F20" s="6">
        <v>3.0590277777777777E-4</v>
      </c>
      <c r="G20" s="26">
        <f>IF(Parameters!D9&gt;0,FLOOR(Parameters!D9*EXP(-EXP(Parameters!E9-Parameters!F9*(1/(86400*Calculator!F20)))),1),"n/a")</f>
        <v>990</v>
      </c>
      <c r="I20" s="12"/>
      <c r="J20" s="12"/>
      <c r="K20" s="12"/>
      <c r="M20" s="12"/>
      <c r="N20" s="12"/>
      <c r="O20" s="12"/>
    </row>
    <row r="21" spans="1:15" x14ac:dyDescent="0.25">
      <c r="A21" s="43" t="s">
        <v>19</v>
      </c>
      <c r="B21" t="s">
        <v>20</v>
      </c>
      <c r="C21" s="9" t="s">
        <v>29</v>
      </c>
      <c r="D21" s="3">
        <v>1000</v>
      </c>
      <c r="E21" s="23">
        <f>IF(Parameters!D10&gt;0,IF(D21&lt;Parameters!D10,FLOOR(IF(D21&gt;0,(1/86400*Parameters!F10/(Parameters!E10-LN(LN(Parameters!D10/Calculator!D21)))),0),0.01/86400),"overflow"),"n/a")</f>
        <v>2.9131944444444447E-4</v>
      </c>
      <c r="F21" s="6">
        <v>2.9502314814814815E-4</v>
      </c>
      <c r="G21" s="26">
        <f>IF(Parameters!D10&gt;0,FLOOR(Parameters!D10*EXP(-EXP(Parameters!E10-Parameters!F10*(1/(86400*Calculator!F21)))),1),"n/a")</f>
        <v>981</v>
      </c>
      <c r="I21" s="12"/>
      <c r="J21" s="12"/>
      <c r="K21" s="12"/>
      <c r="M21" s="12"/>
      <c r="N21" s="12"/>
      <c r="O21" s="12"/>
    </row>
    <row r="22" spans="1:15" x14ac:dyDescent="0.25">
      <c r="A22" s="43" t="s">
        <v>19</v>
      </c>
      <c r="B22" t="s">
        <v>20</v>
      </c>
      <c r="C22" s="9" t="s">
        <v>30</v>
      </c>
      <c r="D22" s="3">
        <v>1000</v>
      </c>
      <c r="E22" s="23">
        <f>IF(Parameters!D11&gt;0,IF(D22&lt;Parameters!D11,FLOOR(IF(D22&gt;0,(1/86400*Parameters!F11/(Parameters!E11-LN(LN(Parameters!D11/Calculator!D22)))),0),0.01/86400),"overflow"),"n/a")</f>
        <v>2.7627314814814816E-4</v>
      </c>
      <c r="F22" s="6">
        <v>2.7719907407407408E-4</v>
      </c>
      <c r="G22" s="26">
        <f>IF(Parameters!D11&gt;0,FLOOR(Parameters!D11*EXP(-EXP(Parameters!E11-Parameters!F11*(1/(86400*Calculator!F22)))),1),"n/a")</f>
        <v>995</v>
      </c>
      <c r="I22" s="12"/>
      <c r="J22" s="12"/>
      <c r="K22" s="12"/>
      <c r="M22" s="12"/>
      <c r="N22" s="12"/>
      <c r="O22" s="12"/>
    </row>
    <row r="23" spans="1:15" x14ac:dyDescent="0.25">
      <c r="A23" s="43" t="s">
        <v>19</v>
      </c>
      <c r="B23" t="s">
        <v>20</v>
      </c>
      <c r="C23" s="9" t="s">
        <v>31</v>
      </c>
      <c r="D23" s="3">
        <v>1000</v>
      </c>
      <c r="E23" s="23">
        <f>IF(Parameters!D12&gt;0,IF(D23&lt;Parameters!D12,FLOOR(IF(D23&gt;0,(1/86400*Parameters!F12/(Parameters!E12-LN(LN(Parameters!D12/Calculator!D23)))),0),0.01/86400),"overflow"),"n/a")</f>
        <v>2.9305555555555557E-4</v>
      </c>
      <c r="F23" s="6">
        <v>2.9618055555555555E-4</v>
      </c>
      <c r="G23" s="26">
        <f>IF(Parameters!D12&gt;0,FLOOR(Parameters!D12*EXP(-EXP(Parameters!E12-Parameters!F12*(1/(86400*Calculator!F23)))),1),"n/a")</f>
        <v>984</v>
      </c>
      <c r="I23" s="12"/>
      <c r="J23" s="12"/>
      <c r="K23" s="12"/>
      <c r="M23" s="12"/>
      <c r="N23" s="12"/>
      <c r="O23" s="12"/>
    </row>
    <row r="24" spans="1:15" x14ac:dyDescent="0.25">
      <c r="A24" s="43" t="s">
        <v>19</v>
      </c>
      <c r="B24" t="s">
        <v>20</v>
      </c>
      <c r="C24" s="9" t="s">
        <v>32</v>
      </c>
      <c r="D24" s="3">
        <v>1000</v>
      </c>
      <c r="E24" s="23">
        <f>IF(Parameters!D13&gt;0,IF(D24&lt;Parameters!D13,FLOOR(IF(D24&gt;0,(1/86400*Parameters!F13/(Parameters!E13-LN(LN(Parameters!D13/Calculator!D24)))),0),0.01/86400),"overflow"),"n/a")</f>
        <v>2.6967592592592592E-4</v>
      </c>
      <c r="F24" s="6">
        <v>2.704861111111111E-4</v>
      </c>
      <c r="G24" s="26">
        <f>IF(Parameters!D13&gt;0,FLOOR(Parameters!D13*EXP(-EXP(Parameters!E13-Parameters!F13*(1/(86400*Calculator!F24)))),1),"n/a")</f>
        <v>995</v>
      </c>
      <c r="I24" s="12"/>
      <c r="J24" s="12"/>
      <c r="K24" s="12"/>
      <c r="M24" s="12"/>
      <c r="N24" s="12"/>
      <c r="O24" s="12"/>
    </row>
    <row r="25" spans="1:15" x14ac:dyDescent="0.25">
      <c r="A25" s="43" t="s">
        <v>19</v>
      </c>
      <c r="B25" t="s">
        <v>20</v>
      </c>
      <c r="C25" s="9" t="s">
        <v>33</v>
      </c>
      <c r="D25" s="3">
        <v>1000</v>
      </c>
      <c r="E25" s="23">
        <f>IF(Parameters!D14&gt;0,IF(D25&lt;Parameters!D14,FLOOR(IF(D25&gt;0,(1/86400*Parameters!F14/(Parameters!E14-LN(LN(Parameters!D14/Calculator!D25)))),0),0.01/86400),"overflow"),"n/a")</f>
        <v>2.6967592592592592E-4</v>
      </c>
      <c r="F25" s="6">
        <v>2.7071759259259258E-4</v>
      </c>
      <c r="G25" s="26">
        <f>IF(Parameters!D14&gt;0,FLOOR(Parameters!D14*EXP(-EXP(Parameters!E14-Parameters!F14*(1/(86400*Calculator!F25)))),1),"n/a")</f>
        <v>994</v>
      </c>
      <c r="I25" s="12"/>
      <c r="J25" s="12"/>
      <c r="K25" s="12"/>
      <c r="M25" s="12"/>
      <c r="N25" s="12"/>
      <c r="O25" s="12"/>
    </row>
    <row r="26" spans="1:15" x14ac:dyDescent="0.25">
      <c r="A26" s="43" t="s">
        <v>34</v>
      </c>
      <c r="B26" t="s">
        <v>20</v>
      </c>
      <c r="C26" s="9" t="s">
        <v>21</v>
      </c>
      <c r="D26" s="3">
        <v>1000</v>
      </c>
      <c r="E26" s="23">
        <f>IF(Parameters!D15&gt;0,IF(D26&lt;Parameters!D15,FLOOR(IF(D26&gt;0,(1/86400*Parameters!F15/(Parameters!E15-LN(LN(Parameters!D15/Calculator!D26)))),0),0.01/86400),"overflow"),"n/a")</f>
        <v>7.9270833333333331E-4</v>
      </c>
      <c r="F26" s="6">
        <v>7.7858796296296291E-4</v>
      </c>
      <c r="G26" s="26">
        <f>IF(Parameters!D15&gt;0,FLOOR(Parameters!D15*EXP(-EXP(Parameters!E15-Parameters!F15*(1/(86400*Calculator!F26)))),1),"n/a")</f>
        <v>1022</v>
      </c>
      <c r="I26" s="12"/>
      <c r="J26" s="12"/>
      <c r="K26" s="12"/>
      <c r="M26" s="12"/>
      <c r="N26" s="12"/>
      <c r="O26" s="12"/>
    </row>
    <row r="27" spans="1:15" x14ac:dyDescent="0.25">
      <c r="A27" s="43" t="s">
        <v>34</v>
      </c>
      <c r="B27" t="s">
        <v>20</v>
      </c>
      <c r="C27" s="9" t="s">
        <v>22</v>
      </c>
      <c r="D27" s="3">
        <v>1000</v>
      </c>
      <c r="E27" s="23">
        <f>IF(Parameters!D16&gt;0,IF(D27&lt;Parameters!D16,FLOOR(IF(D27&gt;0,(1/86400*Parameters!F16/(Parameters!E16-LN(LN(Parameters!D16/Calculator!D27)))),0),0.01/86400),"overflow"),"n/a")</f>
        <v>6.7453703703703708E-4</v>
      </c>
      <c r="F27" s="6">
        <v>7.0601851851851847E-4</v>
      </c>
      <c r="G27" s="26">
        <f>IF(Parameters!D16&gt;0,FLOOR(Parameters!D16*EXP(-EXP(Parameters!E16-Parameters!F16*(1/(86400*Calculator!F27)))),1),"n/a")</f>
        <v>933</v>
      </c>
      <c r="I27" s="12"/>
      <c r="J27" s="12"/>
      <c r="K27" s="12"/>
      <c r="M27" s="12"/>
      <c r="N27" s="12"/>
      <c r="O27" s="12"/>
    </row>
    <row r="28" spans="1:15" x14ac:dyDescent="0.25">
      <c r="A28" s="43" t="s">
        <v>34</v>
      </c>
      <c r="B28" t="s">
        <v>20</v>
      </c>
      <c r="C28" s="9" t="s">
        <v>23</v>
      </c>
      <c r="D28" s="3">
        <v>1000</v>
      </c>
      <c r="E28" s="23">
        <f>IF(Parameters!D17&gt;0,IF(D28&lt;Parameters!D17,FLOOR(IF(D28&gt;0,(1/86400*Parameters!F17/(Parameters!E17-LN(LN(Parameters!D17/Calculator!D28)))),0),0.01/86400),"overflow"),"n/a")</f>
        <v>5.4398148148148144E-4</v>
      </c>
      <c r="F28" s="6">
        <v>5.7314814814814815E-4</v>
      </c>
      <c r="G28" s="26">
        <f>IF(Parameters!D17&gt;0,FLOOR(Parameters!D17*EXP(-EXP(Parameters!E17-Parameters!F17*(1/(86400*Calculator!F28)))),1),"n/a")</f>
        <v>922</v>
      </c>
      <c r="I28" s="12"/>
      <c r="J28" s="12"/>
      <c r="K28" s="12"/>
      <c r="M28" s="12"/>
      <c r="N28" s="12"/>
      <c r="O28" s="12"/>
    </row>
    <row r="29" spans="1:15" x14ac:dyDescent="0.25">
      <c r="A29" s="43" t="s">
        <v>34</v>
      </c>
      <c r="B29" t="s">
        <v>20</v>
      </c>
      <c r="C29" s="9" t="s">
        <v>24</v>
      </c>
      <c r="D29" s="3">
        <v>1000</v>
      </c>
      <c r="E29" s="23">
        <f>IF(Parameters!D18&gt;0,IF(D29&lt;Parameters!D18,FLOOR(IF(D29&gt;0,(1/86400*Parameters!F18/(Parameters!E18-LN(LN(Parameters!D18/Calculator!D29)))),0),0.01/86400),"overflow"),"n/a")</f>
        <v>4.2106481481481481E-4</v>
      </c>
      <c r="F29" s="6">
        <v>4.487268518518519E-4</v>
      </c>
      <c r="G29" s="26">
        <f>IF(Parameters!D18&gt;0,FLOOR(Parameters!D18*EXP(-EXP(Parameters!E18-Parameters!F18*(1/(86400*Calculator!F29)))),1),"n/a")</f>
        <v>902</v>
      </c>
      <c r="I29" s="12"/>
      <c r="J29" s="12"/>
      <c r="K29" s="12"/>
      <c r="M29" s="12"/>
      <c r="N29" s="12"/>
      <c r="O29" s="12"/>
    </row>
    <row r="30" spans="1:15" x14ac:dyDescent="0.25">
      <c r="A30" s="43" t="s">
        <v>34</v>
      </c>
      <c r="B30" t="s">
        <v>20</v>
      </c>
      <c r="C30" s="9" t="s">
        <v>25</v>
      </c>
      <c r="D30" s="3">
        <v>1000</v>
      </c>
      <c r="E30" s="23">
        <f>IF(Parameters!D19&gt;0,IF(D30&lt;Parameters!D19,FLOOR(IF(D30&gt;0,(1/86400*Parameters!F19/(Parameters!E19-LN(LN(Parameters!D19/Calculator!D30)))),0),0.01/86400),"overflow"),"n/a")</f>
        <v>4.1655092592592595E-4</v>
      </c>
      <c r="F30" s="6">
        <v>4.212962962962963E-4</v>
      </c>
      <c r="G30" s="26">
        <f>IF(Parameters!D19&gt;0,FLOOR(Parameters!D19*EXP(-EXP(Parameters!E19-Parameters!F19*(1/(86400*Calculator!F30)))),1),"n/a")</f>
        <v>984</v>
      </c>
      <c r="I30" s="12"/>
      <c r="J30" s="12"/>
      <c r="K30" s="12"/>
      <c r="M30" s="12"/>
      <c r="N30" s="12"/>
      <c r="O30" s="12"/>
    </row>
    <row r="31" spans="1:15" x14ac:dyDescent="0.25">
      <c r="A31" s="43" t="s">
        <v>34</v>
      </c>
      <c r="B31" t="s">
        <v>20</v>
      </c>
      <c r="C31" s="9" t="s">
        <v>26</v>
      </c>
      <c r="D31" s="3">
        <v>1000</v>
      </c>
      <c r="E31" s="23">
        <f>IF(Parameters!D20&gt;0,IF(D31&lt;Parameters!D20,FLOOR(IF(D31&gt;0,(1/86400*Parameters!F20/(Parameters!E20-LN(LN(Parameters!D20/Calculator!D31)))),0),0.01/86400),"overflow"),"n/a")</f>
        <v>3.7847222222222221E-4</v>
      </c>
      <c r="F31" s="6">
        <v>3.8587962962962968E-4</v>
      </c>
      <c r="G31" s="26">
        <f>IF(Parameters!D20&gt;0,FLOOR(Parameters!D20*EXP(-EXP(Parameters!E20-Parameters!F20*(1/(86400*Calculator!F31)))),1),"n/a")</f>
        <v>973</v>
      </c>
      <c r="I31" s="12"/>
      <c r="J31" s="12"/>
      <c r="K31" s="12"/>
      <c r="M31" s="12"/>
      <c r="N31" s="12"/>
      <c r="O31" s="12"/>
    </row>
    <row r="32" spans="1:15" x14ac:dyDescent="0.25">
      <c r="A32" s="43" t="s">
        <v>34</v>
      </c>
      <c r="B32" t="s">
        <v>20</v>
      </c>
      <c r="C32" s="9" t="s">
        <v>27</v>
      </c>
      <c r="D32" s="3">
        <v>1000</v>
      </c>
      <c r="E32" s="23">
        <f>IF(Parameters!D21&gt;0,IF(D32&lt;Parameters!D21,FLOOR(IF(D32&gt;0,(1/86400*Parameters!F21/(Parameters!E21-LN(LN(Parameters!D21/Calculator!D32)))),0),0.01/86400),"overflow"),"n/a")</f>
        <v>3.6701388888888889E-4</v>
      </c>
      <c r="F32" s="6">
        <v>3.7118055555555553E-4</v>
      </c>
      <c r="G32" s="26">
        <f>IF(Parameters!D21&gt;0,FLOOR(Parameters!D21*EXP(-EXP(Parameters!E21-Parameters!F21*(1/(86400*Calculator!F32)))),1),"n/a")</f>
        <v>984</v>
      </c>
      <c r="I32" s="12"/>
      <c r="J32" s="12"/>
      <c r="K32" s="12"/>
      <c r="M32" s="12"/>
      <c r="N32" s="12"/>
      <c r="O32" s="12"/>
    </row>
    <row r="33" spans="1:15" x14ac:dyDescent="0.25">
      <c r="A33" s="43" t="s">
        <v>34</v>
      </c>
      <c r="B33" t="s">
        <v>20</v>
      </c>
      <c r="C33" s="9" t="s">
        <v>28</v>
      </c>
      <c r="D33" s="3">
        <v>1000</v>
      </c>
      <c r="E33" s="23">
        <f>IF(Parameters!D22&gt;0,IF(D33&lt;Parameters!D22,FLOOR(IF(D33&gt;0,(1/86400*Parameters!F22/(Parameters!E22-LN(LN(Parameters!D22/Calculator!D33)))),0),0.01/86400),"overflow"),"n/a")</f>
        <v>3.4918981481481482E-4</v>
      </c>
      <c r="F33" s="6">
        <v>3.5138888888888888E-4</v>
      </c>
      <c r="G33" s="26">
        <f>IF(Parameters!D22&gt;0,FLOOR(Parameters!D22*EXP(-EXP(Parameters!E22-Parameters!F22*(1/(86400*Calculator!F33)))),1),"n/a")</f>
        <v>991</v>
      </c>
      <c r="I33" s="12"/>
      <c r="J33" s="12"/>
      <c r="K33" s="12"/>
      <c r="M33" s="12"/>
      <c r="N33" s="12"/>
      <c r="O33" s="12"/>
    </row>
    <row r="34" spans="1:15" x14ac:dyDescent="0.25">
      <c r="A34" s="43" t="s">
        <v>34</v>
      </c>
      <c r="B34" t="s">
        <v>20</v>
      </c>
      <c r="C34" s="9" t="s">
        <v>29</v>
      </c>
      <c r="D34" s="3">
        <v>1000</v>
      </c>
      <c r="E34" s="23">
        <f>IF(Parameters!D23&gt;0,IF(D34&lt;Parameters!D23,FLOOR(IF(D34&gt;0,(1/86400*Parameters!F23/(Parameters!E23-LN(LN(Parameters!D23/Calculator!D34)))),0),0.01/86400),"overflow"),"n/a")</f>
        <v>3.3032407407407408E-4</v>
      </c>
      <c r="F34" s="6">
        <v>3.3194444444444444E-4</v>
      </c>
      <c r="G34" s="26">
        <f>IF(Parameters!D23&gt;0,FLOOR(Parameters!D23*EXP(-EXP(Parameters!E23-Parameters!F23*(1/(86400*Calculator!F34)))),1),"n/a")</f>
        <v>993</v>
      </c>
      <c r="I34" s="12"/>
      <c r="J34" s="12"/>
      <c r="K34" s="12"/>
      <c r="M34" s="12"/>
      <c r="N34" s="12"/>
      <c r="O34" s="12"/>
    </row>
    <row r="35" spans="1:15" x14ac:dyDescent="0.25">
      <c r="A35" s="43" t="s">
        <v>34</v>
      </c>
      <c r="B35" t="s">
        <v>20</v>
      </c>
      <c r="C35" s="9" t="s">
        <v>30</v>
      </c>
      <c r="D35" s="3">
        <v>1000</v>
      </c>
      <c r="E35" s="23">
        <f>IF(Parameters!D24&gt;0,IF(D35&lt;Parameters!D24,FLOOR(IF(D35&gt;0,(1/86400*Parameters!F24/(Parameters!E24-LN(LN(Parameters!D24/Calculator!D35)))),0),0.01/86400),"overflow"),"n/a")</f>
        <v>3.1689814814814813E-4</v>
      </c>
      <c r="F35" s="6">
        <v>3.1874999999999997E-4</v>
      </c>
      <c r="G35" s="26">
        <f>IF(Parameters!D24&gt;0,FLOOR(Parameters!D24*EXP(-EXP(Parameters!E24-Parameters!F24*(1/(86400*Calculator!F35)))),1),"n/a")</f>
        <v>992</v>
      </c>
      <c r="I35" s="12"/>
      <c r="J35" s="12"/>
      <c r="K35" s="12"/>
      <c r="M35" s="12"/>
      <c r="N35" s="12"/>
      <c r="O35" s="12"/>
    </row>
    <row r="36" spans="1:15" x14ac:dyDescent="0.25">
      <c r="A36" s="43" t="s">
        <v>34</v>
      </c>
      <c r="B36" t="s">
        <v>20</v>
      </c>
      <c r="C36" s="9" t="s">
        <v>31</v>
      </c>
      <c r="D36" s="3">
        <v>1000</v>
      </c>
      <c r="E36" s="23">
        <f>IF(Parameters!D25&gt;0,IF(D36&lt;Parameters!D25,FLOOR(IF(D36&gt;0,(1/86400*Parameters!F25/(Parameters!E25-LN(LN(Parameters!D25/Calculator!D36)))),0),0.01/86400),"overflow"),"n/a")</f>
        <v>3.3148148148148148E-4</v>
      </c>
      <c r="F36" s="6">
        <v>3.4189814814814814E-4</v>
      </c>
      <c r="G36" s="26">
        <f>IF(Parameters!D25&gt;0,FLOOR(Parameters!D25*EXP(-EXP(Parameters!E25-Parameters!F25*(1/(86400*Calculator!F36)))),1),"n/a")</f>
        <v>956</v>
      </c>
      <c r="I36" s="12"/>
      <c r="J36" s="12"/>
      <c r="K36" s="12"/>
      <c r="M36" s="12"/>
      <c r="N36" s="12"/>
      <c r="O36" s="12"/>
    </row>
    <row r="37" spans="1:15" x14ac:dyDescent="0.25">
      <c r="A37" s="43" t="s">
        <v>34</v>
      </c>
      <c r="B37" t="s">
        <v>20</v>
      </c>
      <c r="C37" s="9" t="s">
        <v>32</v>
      </c>
      <c r="D37" s="3">
        <v>1000</v>
      </c>
      <c r="E37" s="23">
        <f>IF(Parameters!D26&gt;0,IF(D37&lt;Parameters!D26,FLOOR(IF(D37&gt;0,(1/86400*Parameters!F26/(Parameters!E26-LN(LN(Parameters!D26/Calculator!D37)))),0),0.01/86400),"overflow"),"n/a")</f>
        <v>3.0219907407407409E-4</v>
      </c>
      <c r="F37" s="6">
        <v>3.0428240740740741E-4</v>
      </c>
      <c r="G37" s="26">
        <f>IF(Parameters!D26&gt;0,FLOOR(Parameters!D26*EXP(-EXP(Parameters!E26-Parameters!F26*(1/(86400*Calculator!F37)))),1),"n/a")</f>
        <v>990</v>
      </c>
      <c r="I37" s="12"/>
      <c r="J37" s="12"/>
      <c r="K37" s="12"/>
      <c r="M37" s="12"/>
      <c r="N37" s="12"/>
      <c r="O37" s="12"/>
    </row>
    <row r="38" spans="1:15" x14ac:dyDescent="0.25">
      <c r="A38" s="43" t="s">
        <v>34</v>
      </c>
      <c r="B38" t="s">
        <v>20</v>
      </c>
      <c r="C38" s="9" t="s">
        <v>33</v>
      </c>
      <c r="D38" s="3">
        <v>1000</v>
      </c>
      <c r="E38" s="23">
        <f>IF(Parameters!D27&gt;0,IF(D38&lt;Parameters!D27,FLOOR(IF(D38&gt;0,(1/86400*Parameters!F27/(Parameters!E27-LN(LN(Parameters!D27/Calculator!D38)))),0),0.01/86400),"overflow"),"n/a")</f>
        <v>3.0555555555555555E-4</v>
      </c>
      <c r="F38" s="6">
        <v>3.0624999999999999E-4</v>
      </c>
      <c r="G38" s="26">
        <f>IF(Parameters!D27&gt;0,FLOOR(Parameters!D27*EXP(-EXP(Parameters!E27-Parameters!F27*(1/(86400*Calculator!F38)))),1),"n/a")</f>
        <v>997</v>
      </c>
      <c r="I38" s="12"/>
      <c r="J38" s="12"/>
      <c r="K38" s="12"/>
      <c r="M38" s="12"/>
      <c r="N38" s="12"/>
      <c r="O38" s="12"/>
    </row>
    <row r="39" spans="1:15" x14ac:dyDescent="0.25">
      <c r="A39" s="43" t="s">
        <v>19</v>
      </c>
      <c r="B39" t="s">
        <v>35</v>
      </c>
      <c r="C39" s="9" t="s">
        <v>21</v>
      </c>
      <c r="D39" s="3">
        <v>1000</v>
      </c>
      <c r="E39" s="23">
        <f>IF(Parameters!D28&gt;0,IF(D39&lt;Parameters!D28,FLOOR(IF(D39&gt;0,(1/86400*Parameters!F28/(Parameters!E28-LN(LN(Parameters!D28/Calculator!D39)))),0),0.01/86400),"overflow"),"n/a")</f>
        <v>1.5924768518518519E-3</v>
      </c>
      <c r="F39" s="6">
        <v>1.5594907407407408E-3</v>
      </c>
      <c r="G39" s="26">
        <f>IF(Parameters!D28&gt;0,FLOOR(Parameters!D28*EXP(-EXP(Parameters!E28-Parameters!F28*(1/(86400*Calculator!F39)))),1),"n/a")</f>
        <v>1028</v>
      </c>
      <c r="I39" s="12"/>
      <c r="J39" s="12"/>
      <c r="K39" s="12"/>
      <c r="M39" s="12"/>
      <c r="N39" s="12"/>
      <c r="O39" s="12"/>
    </row>
    <row r="40" spans="1:15" x14ac:dyDescent="0.25">
      <c r="A40" s="43" t="s">
        <v>19</v>
      </c>
      <c r="B40" t="s">
        <v>35</v>
      </c>
      <c r="C40" s="9" t="s">
        <v>22</v>
      </c>
      <c r="D40" s="3">
        <v>1000</v>
      </c>
      <c r="E40" s="23">
        <f>IF(Parameters!D29&gt;0,IF(D40&lt;Parameters!D29,FLOOR(IF(D40&gt;0,(1/86400*Parameters!F29/(Parameters!E29-LN(LN(Parameters!D29/Calculator!D40)))),0),0.01/86400),"overflow"),"n/a")</f>
        <v>1.3872685185185186E-3</v>
      </c>
      <c r="F40" s="6">
        <v>1.4734953703703705E-3</v>
      </c>
      <c r="G40" s="26">
        <f>IF(Parameters!D29&gt;0,FLOOR(Parameters!D29*EXP(-EXP(Parameters!E29-Parameters!F29*(1/(86400*Calculator!F40)))),1),"n/a")</f>
        <v>897</v>
      </c>
      <c r="I40" s="12"/>
      <c r="J40" s="12"/>
      <c r="K40" s="12"/>
      <c r="M40" s="12"/>
      <c r="N40" s="12"/>
      <c r="O40" s="12"/>
    </row>
    <row r="41" spans="1:15" x14ac:dyDescent="0.25">
      <c r="A41" s="43" t="s">
        <v>19</v>
      </c>
      <c r="B41" t="s">
        <v>35</v>
      </c>
      <c r="C41" s="9" t="s">
        <v>23</v>
      </c>
      <c r="D41" s="3">
        <v>1000</v>
      </c>
      <c r="E41" s="23">
        <f>IF(Parameters!D30&gt;0,IF(D41&lt;Parameters!D30,FLOOR(IF(D41&gt;0,(1/86400*Parameters!F30/(Parameters!E30-LN(LN(Parameters!D30/Calculator!D41)))),0),0.01/86400),"overflow"),"n/a")</f>
        <v>1.0839120370370371E-3</v>
      </c>
      <c r="F41" s="6">
        <v>1.118287037037037E-3</v>
      </c>
      <c r="G41" s="26">
        <f>IF(Parameters!D30&gt;0,FLOOR(Parameters!D30*EXP(-EXP(Parameters!E30-Parameters!F30*(1/(86400*Calculator!F41)))),1),"n/a")</f>
        <v>951</v>
      </c>
      <c r="I41" s="12"/>
      <c r="J41" s="12"/>
      <c r="K41" s="12"/>
      <c r="M41" s="12"/>
      <c r="N41" s="12"/>
      <c r="O41" s="12"/>
    </row>
    <row r="42" spans="1:15" x14ac:dyDescent="0.25">
      <c r="A42" s="43" t="s">
        <v>19</v>
      </c>
      <c r="B42" t="s">
        <v>35</v>
      </c>
      <c r="C42" s="9" t="s">
        <v>24</v>
      </c>
      <c r="D42" s="3">
        <v>1000</v>
      </c>
      <c r="E42" s="23">
        <f>IF(Parameters!D31&gt;0,IF(D42&lt;Parameters!D31,FLOOR(IF(D42&gt;0,(1/86400*Parameters!F31/(Parameters!E31-LN(LN(Parameters!D31/Calculator!D42)))),0),0.01/86400),"overflow"),"n/a")</f>
        <v>9.1793981481481479E-4</v>
      </c>
      <c r="F42" s="6">
        <v>9.3414351851851861E-4</v>
      </c>
      <c r="G42" s="26">
        <f>IF(Parameters!D31&gt;0,FLOOR(Parameters!D31*EXP(-EXP(Parameters!E31-Parameters!F31*(1/(86400*Calculator!F42)))),1),"n/a")</f>
        <v>973</v>
      </c>
      <c r="I42" s="12"/>
      <c r="J42" s="12"/>
      <c r="K42" s="12"/>
      <c r="M42" s="12"/>
      <c r="N42" s="12"/>
      <c r="O42" s="12"/>
    </row>
    <row r="43" spans="1:15" x14ac:dyDescent="0.25">
      <c r="A43" s="43" t="s">
        <v>19</v>
      </c>
      <c r="B43" t="s">
        <v>35</v>
      </c>
      <c r="C43" s="9" t="s">
        <v>25</v>
      </c>
      <c r="D43" s="3">
        <v>1000</v>
      </c>
      <c r="E43" s="23">
        <f>IF(Parameters!D32&gt;0,IF(D43&lt;Parameters!D32,FLOOR(IF(D43&gt;0,(1/86400*Parameters!F32/(Parameters!E32-LN(LN(Parameters!D32/Calculator!D43)))),0),0.01/86400),"overflow"),"n/a")</f>
        <v>7.8877314814814815E-4</v>
      </c>
      <c r="F43" s="6">
        <v>8.1064814814814823E-4</v>
      </c>
      <c r="G43" s="26">
        <f>IF(Parameters!D32&gt;0,FLOOR(Parameters!D32*EXP(-EXP(Parameters!E32-Parameters!F32*(1/(86400*Calculator!F43)))),1),"n/a")</f>
        <v>957</v>
      </c>
      <c r="I43" s="12"/>
      <c r="J43" s="12"/>
      <c r="K43" s="12"/>
      <c r="M43" s="12"/>
      <c r="N43" s="12"/>
      <c r="O43" s="12"/>
    </row>
    <row r="44" spans="1:15" x14ac:dyDescent="0.25">
      <c r="A44" s="43" t="s">
        <v>19</v>
      </c>
      <c r="B44" t="s">
        <v>35</v>
      </c>
      <c r="C44" s="9" t="s">
        <v>26</v>
      </c>
      <c r="D44" s="3">
        <v>1000</v>
      </c>
      <c r="E44" s="23">
        <f>IF(Parameters!D33&gt;0,IF(D44&lt;Parameters!D33,FLOOR(IF(D44&gt;0,(1/86400*Parameters!F33/(Parameters!E33-LN(LN(Parameters!D33/Calculator!D44)))),0),0.01/86400),"overflow"),"n/a")</f>
        <v>7.3946759259259256E-4</v>
      </c>
      <c r="F44" s="6">
        <v>7.5289351851851852E-4</v>
      </c>
      <c r="G44" s="26">
        <f>IF(Parameters!D33&gt;0,FLOOR(Parameters!D33*EXP(-EXP(Parameters!E33-Parameters!F33*(1/(86400*Calculator!F44)))),1),"n/a")</f>
        <v>972</v>
      </c>
      <c r="I44" s="12"/>
      <c r="J44" s="12"/>
      <c r="K44" s="12"/>
      <c r="M44" s="12"/>
      <c r="N44" s="12"/>
      <c r="O44" s="12"/>
    </row>
    <row r="45" spans="1:15" x14ac:dyDescent="0.25">
      <c r="A45" s="43" t="s">
        <v>19</v>
      </c>
      <c r="B45" t="s">
        <v>35</v>
      </c>
      <c r="C45" s="9" t="s">
        <v>27</v>
      </c>
      <c r="D45" s="3">
        <v>1000</v>
      </c>
      <c r="E45" s="23">
        <f>IF(Parameters!D34&gt;0,IF(D45&lt;Parameters!D34,FLOOR(IF(D45&gt;0,(1/86400*Parameters!F34/(Parameters!E34-LN(LN(Parameters!D34/Calculator!D45)))),0),0.01/86400),"overflow"),"n/a")</f>
        <v>7.0081018518518517E-4</v>
      </c>
      <c r="F45" s="6">
        <v>7.1030092592592596E-4</v>
      </c>
      <c r="G45" s="26">
        <f>IF(Parameters!D34&gt;0,FLOOR(Parameters!D34*EXP(-EXP(Parameters!E34-Parameters!F34*(1/(86400*Calculator!F45)))),1),"n/a")</f>
        <v>980</v>
      </c>
      <c r="I45" s="12"/>
      <c r="J45" s="12"/>
      <c r="K45" s="12"/>
      <c r="M45" s="12"/>
      <c r="N45" s="12"/>
      <c r="O45" s="12"/>
    </row>
    <row r="46" spans="1:15" x14ac:dyDescent="0.25">
      <c r="A46" s="43" t="s">
        <v>19</v>
      </c>
      <c r="B46" t="s">
        <v>35</v>
      </c>
      <c r="C46" s="9" t="s">
        <v>28</v>
      </c>
      <c r="D46" s="3">
        <v>1000</v>
      </c>
      <c r="E46" s="23">
        <f>IF(Parameters!D35&gt;0,IF(D46&lt;Parameters!D35,FLOOR(IF(D46&gt;0,(1/86400*Parameters!F35/(Parameters!E35-LN(LN(Parameters!D35/Calculator!D46)))),0),0.01/86400),"overflow"),"n/a")</f>
        <v>6.572916666666667E-4</v>
      </c>
      <c r="F46" s="6">
        <v>6.6631944444444442E-4</v>
      </c>
      <c r="G46" s="26">
        <f>IF(Parameters!D35&gt;0,FLOOR(Parameters!D35*EXP(-EXP(Parameters!E35-Parameters!F35*(1/(86400*Calculator!F46)))),1),"n/a")</f>
        <v>979</v>
      </c>
      <c r="I46" s="12"/>
      <c r="J46" s="12"/>
      <c r="K46" s="12"/>
      <c r="M46" s="12"/>
      <c r="N46" s="12"/>
      <c r="O46" s="12"/>
    </row>
    <row r="47" spans="1:15" x14ac:dyDescent="0.25">
      <c r="A47" s="43" t="s">
        <v>19</v>
      </c>
      <c r="B47" t="s">
        <v>35</v>
      </c>
      <c r="C47" s="9" t="s">
        <v>29</v>
      </c>
      <c r="D47" s="3">
        <v>1000</v>
      </c>
      <c r="E47" s="23">
        <f>IF(Parameters!D36&gt;0,IF(D47&lt;Parameters!D36,FLOOR(IF(D47&gt;0,(1/86400*Parameters!F36/(Parameters!E36-LN(LN(Parameters!D36/Calculator!D47)))),0),0.01/86400),"overflow"),"n/a")</f>
        <v>6.3171296296296294E-4</v>
      </c>
      <c r="F47" s="6">
        <v>6.3773148148148153E-4</v>
      </c>
      <c r="G47" s="26">
        <f>IF(Parameters!D36&gt;0,FLOOR(Parameters!D36*EXP(-EXP(Parameters!E36-Parameters!F36*(1/(86400*Calculator!F47)))),1),"n/a")</f>
        <v>985</v>
      </c>
      <c r="I47" s="12"/>
      <c r="J47" s="12"/>
      <c r="K47" s="12"/>
      <c r="M47" s="12"/>
      <c r="N47" s="12"/>
      <c r="O47" s="12"/>
    </row>
    <row r="48" spans="1:15" x14ac:dyDescent="0.25">
      <c r="A48" s="43" t="s">
        <v>19</v>
      </c>
      <c r="B48" t="s">
        <v>35</v>
      </c>
      <c r="C48" s="9" t="s">
        <v>30</v>
      </c>
      <c r="D48" s="3">
        <v>1000</v>
      </c>
      <c r="E48" s="23">
        <f>IF(Parameters!D37&gt;0,IF(D48&lt;Parameters!D37,FLOOR(IF(D48&gt;0,(1/86400*Parameters!F37/(Parameters!E37-LN(LN(Parameters!D37/Calculator!D48)))),0),0.01/86400),"overflow"),"n/a")</f>
        <v>6.006944444444445E-4</v>
      </c>
      <c r="F48" s="6">
        <v>6.0173611111111116E-4</v>
      </c>
      <c r="G48" s="26">
        <f>IF(Parameters!D37&gt;0,FLOOR(Parameters!D37*EXP(-EXP(Parameters!E37-Parameters!F37*(1/(86400*Calculator!F48)))),1),"n/a")</f>
        <v>997</v>
      </c>
      <c r="I48" s="12"/>
      <c r="J48" s="12"/>
      <c r="K48" s="12"/>
      <c r="M48" s="12"/>
      <c r="N48" s="12"/>
      <c r="O48" s="12"/>
    </row>
    <row r="49" spans="1:15" x14ac:dyDescent="0.25">
      <c r="A49" s="43" t="s">
        <v>19</v>
      </c>
      <c r="B49" t="s">
        <v>35</v>
      </c>
      <c r="C49" s="9" t="s">
        <v>31</v>
      </c>
      <c r="D49" s="3">
        <v>1000</v>
      </c>
      <c r="E49" s="23">
        <f>IF(Parameters!D38&gt;0,IF(D49&lt;Parameters!D38,FLOOR(IF(D49&gt;0,(1/86400*Parameters!F38/(Parameters!E38-LN(LN(Parameters!D38/Calculator!D49)))),0),0.01/86400),"overflow"),"n/a")</f>
        <v>6.4942129629629627E-4</v>
      </c>
      <c r="F49" s="6">
        <v>6.5798611111111114E-4</v>
      </c>
      <c r="G49" s="26">
        <f>IF(Parameters!D38&gt;0,FLOOR(Parameters!D38*EXP(-EXP(Parameters!E38-Parameters!F38*(1/(86400*Calculator!F49)))),1),"n/a")</f>
        <v>980</v>
      </c>
      <c r="I49" s="12"/>
      <c r="J49" s="12"/>
      <c r="K49" s="12"/>
      <c r="M49" s="12"/>
      <c r="N49" s="12"/>
      <c r="O49" s="12"/>
    </row>
    <row r="50" spans="1:15" x14ac:dyDescent="0.25">
      <c r="A50" s="43" t="s">
        <v>19</v>
      </c>
      <c r="B50" t="s">
        <v>35</v>
      </c>
      <c r="C50" s="9" t="s">
        <v>32</v>
      </c>
      <c r="D50" s="3">
        <v>1000</v>
      </c>
      <c r="E50" s="23">
        <f>IF(Parameters!D39&gt;0,IF(D50&lt;Parameters!D39,FLOOR(IF(D50&gt;0,(1/86400*Parameters!F39/(Parameters!E39-LN(LN(Parameters!D39/Calculator!D50)))),0),0.01/86400),"overflow"),"n/a")</f>
        <v>5.8865740740740742E-4</v>
      </c>
      <c r="F50" s="6">
        <v>5.912037037037037E-4</v>
      </c>
      <c r="G50" s="26">
        <f>IF(Parameters!D39&gt;0,FLOOR(Parameters!D39*EXP(-EXP(Parameters!E39-Parameters!F39*(1/(86400*Calculator!F50)))),1),"n/a")</f>
        <v>993</v>
      </c>
      <c r="I50" s="12"/>
      <c r="J50" s="12"/>
      <c r="K50" s="12"/>
      <c r="M50" s="12"/>
      <c r="N50" s="12"/>
      <c r="O50" s="12"/>
    </row>
    <row r="51" spans="1:15" x14ac:dyDescent="0.25">
      <c r="A51" s="43" t="s">
        <v>19</v>
      </c>
      <c r="B51" t="s">
        <v>35</v>
      </c>
      <c r="C51" s="9" t="s">
        <v>33</v>
      </c>
      <c r="D51" s="3">
        <v>1000</v>
      </c>
      <c r="E51" s="23">
        <f>IF(Parameters!D40&gt;0,IF(D51&lt;Parameters!D40,FLOOR(IF(D51&gt;0,(1/86400*Parameters!F40/(Parameters!E40-LN(LN(Parameters!D40/Calculator!D51)))),0),0.01/86400),"overflow"),"n/a")</f>
        <v>5.8518518518518522E-4</v>
      </c>
      <c r="F51" s="6">
        <v>5.8587962962962966E-4</v>
      </c>
      <c r="G51" s="26">
        <f>IF(Parameters!D40&gt;0,FLOOR(Parameters!D40*EXP(-EXP(Parameters!E40-Parameters!F40*(1/(86400*Calculator!F51)))),1),"n/a")</f>
        <v>998</v>
      </c>
      <c r="I51" s="12"/>
      <c r="J51" s="12"/>
      <c r="K51" s="12"/>
      <c r="M51" s="12"/>
      <c r="N51" s="12"/>
      <c r="O51" s="12"/>
    </row>
    <row r="52" spans="1:15" x14ac:dyDescent="0.25">
      <c r="A52" s="43" t="s">
        <v>19</v>
      </c>
      <c r="B52" t="s">
        <v>35</v>
      </c>
      <c r="C52" s="9" t="s">
        <v>36</v>
      </c>
      <c r="D52" s="3">
        <v>1000</v>
      </c>
      <c r="E52" s="23">
        <f>IF(Parameters!D41&gt;0,IF(D52&lt;Parameters!D41,FLOOR(IF(D52&gt;0,(1/86400*Parameters!F41/(Parameters!E41-LN(LN(Parameters!D41/Calculator!D52)))),0),0.01/86400),"overflow"),"n/a")</f>
        <v>6.0405092592592596E-4</v>
      </c>
      <c r="F52" s="6">
        <v>6.1481481481481489E-4</v>
      </c>
      <c r="G52" s="26">
        <f>IF(Parameters!D41&gt;0,FLOOR(Parameters!D41*EXP(-EXP(Parameters!E41-Parameters!F41*(1/(86400*Calculator!F52)))),1),"n/a")</f>
        <v>973</v>
      </c>
      <c r="I52" s="12"/>
      <c r="J52" s="12"/>
      <c r="K52" s="12"/>
      <c r="M52" s="12"/>
      <c r="N52" s="12"/>
      <c r="O52" s="12"/>
    </row>
    <row r="53" spans="1:15" x14ac:dyDescent="0.25">
      <c r="A53" s="43" t="s">
        <v>34</v>
      </c>
      <c r="B53" t="s">
        <v>35</v>
      </c>
      <c r="C53" s="9" t="s">
        <v>21</v>
      </c>
      <c r="D53" s="3">
        <v>1000</v>
      </c>
      <c r="E53" s="23">
        <f>IF(Parameters!D42&gt;0,IF(D53&lt;Parameters!D42,FLOOR(IF(D53&gt;0,(1/86400*Parameters!F42/(Parameters!E42-LN(LN(Parameters!D42/Calculator!D53)))),0),0.01/86400),"overflow"),"n/a")</f>
        <v>1.7027777777777779E-3</v>
      </c>
      <c r="F53" s="6">
        <v>1.7300925925925925E-3</v>
      </c>
      <c r="G53" s="26">
        <f>IF(Parameters!D42&gt;0,FLOOR(Parameters!D42*EXP(-EXP(Parameters!E42-Parameters!F42*(1/(86400*Calculator!F53)))),1),"n/a")</f>
        <v>977</v>
      </c>
      <c r="I53" s="12"/>
      <c r="J53" s="12"/>
      <c r="K53" s="12"/>
      <c r="M53" s="12"/>
      <c r="N53" s="12"/>
      <c r="O53" s="12"/>
    </row>
    <row r="54" spans="1:15" x14ac:dyDescent="0.25">
      <c r="A54" s="43" t="s">
        <v>34</v>
      </c>
      <c r="B54" t="s">
        <v>35</v>
      </c>
      <c r="C54" s="9" t="s">
        <v>22</v>
      </c>
      <c r="D54" s="3">
        <v>1000</v>
      </c>
      <c r="E54" s="23">
        <f>IF(Parameters!D43&gt;0,IF(D54&lt;Parameters!D43,FLOOR(IF(D54&gt;0,(1/86400*Parameters!F43/(Parameters!E43-LN(LN(Parameters!D43/Calculator!D54)))),0),0.01/86400),"overflow"),"n/a")</f>
        <v>1.4320601851851853E-3</v>
      </c>
      <c r="F54" s="6">
        <v>1.5144675925925924E-3</v>
      </c>
      <c r="G54" s="26">
        <f>IF(Parameters!D43&gt;0,FLOOR(Parameters!D43*EXP(-EXP(Parameters!E43-Parameters!F43*(1/(86400*Calculator!F54)))),1),"n/a")</f>
        <v>914</v>
      </c>
      <c r="I54" s="12"/>
      <c r="J54" s="12"/>
      <c r="K54" s="12"/>
      <c r="M54" s="12"/>
      <c r="N54" s="12"/>
      <c r="O54" s="12"/>
    </row>
    <row r="55" spans="1:15" x14ac:dyDescent="0.25">
      <c r="A55" s="43" t="s">
        <v>34</v>
      </c>
      <c r="B55" t="s">
        <v>35</v>
      </c>
      <c r="C55" s="9" t="s">
        <v>23</v>
      </c>
      <c r="D55" s="3">
        <v>1000</v>
      </c>
      <c r="E55" s="23">
        <f>IF(Parameters!D44&gt;0,IF(D55&lt;Parameters!D44,FLOOR(IF(D55&gt;0,(1/86400*Parameters!F44/(Parameters!E44-LN(LN(Parameters!D44/Calculator!D55)))),0),0.01/86400),"overflow"),"n/a")</f>
        <v>1.0403935185185186E-3</v>
      </c>
      <c r="F55" s="6">
        <v>1.059375E-3</v>
      </c>
      <c r="G55" s="26">
        <f>IF(Parameters!D44&gt;0,FLOOR(Parameters!D44*EXP(-EXP(Parameters!E44-Parameters!F44*(1/(86400*Calculator!F55)))),1),"n/a")</f>
        <v>974</v>
      </c>
      <c r="I55" s="12"/>
      <c r="J55" s="12"/>
      <c r="K55" s="12"/>
      <c r="M55" s="12"/>
      <c r="N55" s="12"/>
      <c r="O55" s="12"/>
    </row>
    <row r="56" spans="1:15" x14ac:dyDescent="0.25">
      <c r="A56" s="43" t="s">
        <v>34</v>
      </c>
      <c r="B56" t="s">
        <v>35</v>
      </c>
      <c r="C56" s="9" t="s">
        <v>24</v>
      </c>
      <c r="D56" s="3">
        <v>1000</v>
      </c>
      <c r="E56" s="23">
        <f>IF(Parameters!D45&gt;0,IF(D56&lt;Parameters!D45,FLOOR(IF(D56&gt;0,(1/86400*Parameters!F45/(Parameters!E45-LN(LN(Parameters!D45/Calculator!D56)))),0),0.01/86400),"overflow"),"n/a")</f>
        <v>9.289351851851852E-4</v>
      </c>
      <c r="F56" s="6">
        <v>9.8171296296296309E-4</v>
      </c>
      <c r="G56" s="26">
        <f>IF(Parameters!D45&gt;0,FLOOR(Parameters!D45*EXP(-EXP(Parameters!E45-Parameters!F45*(1/(86400*Calculator!F56)))),1),"n/a")</f>
        <v>915</v>
      </c>
      <c r="I56" s="12"/>
      <c r="J56" s="12"/>
      <c r="K56" s="12"/>
      <c r="M56" s="12"/>
      <c r="N56" s="12"/>
      <c r="O56" s="12"/>
    </row>
    <row r="57" spans="1:15" x14ac:dyDescent="0.25">
      <c r="A57" s="43" t="s">
        <v>34</v>
      </c>
      <c r="B57" t="s">
        <v>35</v>
      </c>
      <c r="C57" s="9" t="s">
        <v>25</v>
      </c>
      <c r="D57" s="3">
        <v>1000</v>
      </c>
      <c r="E57" s="23">
        <f>IF(Parameters!D46&gt;0,IF(D57&lt;Parameters!D46,FLOOR(IF(D57&gt;0,(1/86400*Parameters!F46/(Parameters!E46-LN(LN(Parameters!D46/Calculator!D57)))),0),0.01/86400),"overflow"),"n/a")</f>
        <v>8.8668981481481487E-4</v>
      </c>
      <c r="F57" s="6">
        <v>9.1504629629629629E-4</v>
      </c>
      <c r="G57" s="26">
        <f>IF(Parameters!D46&gt;0,FLOOR(Parameters!D46*EXP(-EXP(Parameters!E46-Parameters!F46*(1/(86400*Calculator!F57)))),1),"n/a")</f>
        <v>954</v>
      </c>
      <c r="I57" s="12"/>
      <c r="J57" s="12"/>
      <c r="K57" s="12"/>
      <c r="M57" s="12"/>
      <c r="N57" s="12"/>
      <c r="O57" s="12"/>
    </row>
    <row r="58" spans="1:15" x14ac:dyDescent="0.25">
      <c r="A58" s="43" t="s">
        <v>34</v>
      </c>
      <c r="B58" t="s">
        <v>35</v>
      </c>
      <c r="C58" s="9" t="s">
        <v>26</v>
      </c>
      <c r="D58" s="3">
        <v>1000</v>
      </c>
      <c r="E58" s="23">
        <f>IF(Parameters!D47&gt;0,IF(D58&lt;Parameters!D47,FLOOR(IF(D58&gt;0,(1/86400*Parameters!F47/(Parameters!E47-LN(LN(Parameters!D47/Calculator!D58)))),0),0.01/86400),"overflow"),"n/a")</f>
        <v>8.2777777777777776E-4</v>
      </c>
      <c r="F58" s="6">
        <v>8.4525462962962961E-4</v>
      </c>
      <c r="G58" s="26">
        <f>IF(Parameters!D47&gt;0,FLOOR(Parameters!D47*EXP(-EXP(Parameters!E47-Parameters!F47*(1/(86400*Calculator!F58)))),1),"n/a")</f>
        <v>970</v>
      </c>
      <c r="I58" s="12"/>
      <c r="J58" s="12"/>
      <c r="K58" s="12"/>
      <c r="M58" s="12"/>
      <c r="N58" s="12"/>
      <c r="O58" s="12"/>
    </row>
    <row r="59" spans="1:15" x14ac:dyDescent="0.25">
      <c r="A59" s="43" t="s">
        <v>34</v>
      </c>
      <c r="B59" t="s">
        <v>35</v>
      </c>
      <c r="C59" s="9" t="s">
        <v>27</v>
      </c>
      <c r="D59" s="3">
        <v>1000</v>
      </c>
      <c r="E59" s="23">
        <f>IF(Parameters!D48&gt;0,IF(D59&lt;Parameters!D48,FLOOR(IF(D59&gt;0,(1/86400*Parameters!F48/(Parameters!E48-LN(LN(Parameters!D48/Calculator!D59)))),0),0.01/86400),"overflow"),"n/a")</f>
        <v>7.9467592592592589E-4</v>
      </c>
      <c r="F59" s="6">
        <v>7.964120370370371E-4</v>
      </c>
      <c r="G59" s="26">
        <f>IF(Parameters!D48&gt;0,FLOOR(Parameters!D48*EXP(-EXP(Parameters!E48-Parameters!F48*(1/(86400*Calculator!F59)))),1),"n/a")</f>
        <v>997</v>
      </c>
      <c r="I59" s="12"/>
      <c r="J59" s="12"/>
      <c r="K59" s="12"/>
      <c r="M59" s="12"/>
      <c r="N59" s="12"/>
      <c r="O59" s="12"/>
    </row>
    <row r="60" spans="1:15" x14ac:dyDescent="0.25">
      <c r="A60" s="43" t="s">
        <v>34</v>
      </c>
      <c r="B60" t="s">
        <v>35</v>
      </c>
      <c r="C60" s="9" t="s">
        <v>28</v>
      </c>
      <c r="D60" s="3">
        <v>1000</v>
      </c>
      <c r="E60" s="23">
        <f>IF(Parameters!D49&gt;0,IF(D60&lt;Parameters!D49,FLOOR(IF(D60&gt;0,(1/86400*Parameters!F49/(Parameters!E49-LN(LN(Parameters!D49/Calculator!D60)))),0),0.01/86400),"overflow"),"n/a")</f>
        <v>7.5740740740740738E-4</v>
      </c>
      <c r="F60" s="6">
        <v>7.6446759259259252E-4</v>
      </c>
      <c r="G60" s="26">
        <f>IF(Parameters!D49&gt;0,FLOOR(Parameters!D49*EXP(-EXP(Parameters!E49-Parameters!F49*(1/(86400*Calculator!F60)))),1),"n/a")</f>
        <v>987</v>
      </c>
      <c r="I60" s="12"/>
      <c r="J60" s="12"/>
      <c r="K60" s="12"/>
      <c r="M60" s="12"/>
      <c r="N60" s="12"/>
      <c r="O60" s="12"/>
    </row>
    <row r="61" spans="1:15" x14ac:dyDescent="0.25">
      <c r="A61" s="43" t="s">
        <v>34</v>
      </c>
      <c r="B61" t="s">
        <v>35</v>
      </c>
      <c r="C61" s="9" t="s">
        <v>29</v>
      </c>
      <c r="D61" s="3">
        <v>1000</v>
      </c>
      <c r="E61" s="23">
        <f>IF(Parameters!D50&gt;0,IF(D61&lt;Parameters!D50,FLOOR(IF(D61&gt;0,(1/86400*Parameters!F50/(Parameters!E50-LN(LN(Parameters!D50/Calculator!D61)))),0),0.01/86400),"overflow"),"n/a")</f>
        <v>7.1655092592592593E-4</v>
      </c>
      <c r="F61" s="6">
        <v>7.2187500000000008E-4</v>
      </c>
      <c r="G61" s="26">
        <f>IF(Parameters!D50&gt;0,FLOOR(Parameters!D50*EXP(-EXP(Parameters!E50-Parameters!F50*(1/(86400*Calculator!F61)))),1),"n/a")</f>
        <v>990</v>
      </c>
      <c r="I61" s="12"/>
      <c r="J61" s="12"/>
      <c r="K61" s="12"/>
      <c r="M61" s="12"/>
      <c r="N61" s="12"/>
      <c r="O61" s="12"/>
    </row>
    <row r="62" spans="1:15" x14ac:dyDescent="0.25">
      <c r="A62" s="43" t="s">
        <v>34</v>
      </c>
      <c r="B62" t="s">
        <v>35</v>
      </c>
      <c r="C62" s="9" t="s">
        <v>30</v>
      </c>
      <c r="D62" s="3">
        <v>1000</v>
      </c>
      <c r="E62" s="23">
        <f>IF(Parameters!D51&gt;0,IF(D62&lt;Parameters!D51,FLOOR(IF(D62&gt;0,(1/86400*Parameters!F51/(Parameters!E51-LN(LN(Parameters!D51/Calculator!D62)))),0),0.01/86400),"overflow"),"n/a")</f>
        <v>6.824074074074074E-4</v>
      </c>
      <c r="F62" s="6">
        <v>6.8599537037037045E-4</v>
      </c>
      <c r="G62" s="26">
        <f>IF(Parameters!D51&gt;0,FLOOR(Parameters!D51*EXP(-EXP(Parameters!E51-Parameters!F51*(1/(86400*Calculator!F62)))),1),"n/a")</f>
        <v>993</v>
      </c>
      <c r="I62" s="12"/>
      <c r="J62" s="12"/>
      <c r="K62" s="12"/>
      <c r="M62" s="12"/>
      <c r="N62" s="12"/>
      <c r="O62" s="12"/>
    </row>
    <row r="63" spans="1:15" x14ac:dyDescent="0.25">
      <c r="A63" s="43" t="s">
        <v>34</v>
      </c>
      <c r="B63" t="s">
        <v>35</v>
      </c>
      <c r="C63" s="9" t="s">
        <v>31</v>
      </c>
      <c r="D63" s="3">
        <v>1000</v>
      </c>
      <c r="E63" s="23">
        <f>IF(Parameters!D52&gt;0,IF(D63&lt;Parameters!D52,FLOOR(IF(D63&gt;0,(1/86400*Parameters!F52/(Parameters!E52-LN(LN(Parameters!D52/Calculator!D63)))),0),0.01/86400),"overflow"),"n/a")</f>
        <v>7.3043981481481484E-4</v>
      </c>
      <c r="F63" s="6">
        <v>7.5358796296296296E-4</v>
      </c>
      <c r="G63" s="26">
        <f>IF(Parameters!D52&gt;0,FLOOR(Parameters!D52*EXP(-EXP(Parameters!E52-Parameters!F52*(1/(86400*Calculator!F63)))),1),"n/a")</f>
        <v>955</v>
      </c>
      <c r="I63" s="12"/>
      <c r="J63" s="12"/>
      <c r="K63" s="12"/>
      <c r="M63" s="12"/>
      <c r="N63" s="12"/>
      <c r="O63" s="12"/>
    </row>
    <row r="64" spans="1:15" x14ac:dyDescent="0.25">
      <c r="A64" s="43" t="s">
        <v>34</v>
      </c>
      <c r="B64" t="s">
        <v>35</v>
      </c>
      <c r="C64" s="9" t="s">
        <v>32</v>
      </c>
      <c r="D64" s="3">
        <v>1000</v>
      </c>
      <c r="E64" s="23">
        <f>IF(Parameters!D53&gt;0,IF(D64&lt;Parameters!D53,FLOOR(IF(D64&gt;0,(1/86400*Parameters!F53/(Parameters!E53-LN(LN(Parameters!D53/Calculator!D64)))),0),0.01/86400),"overflow"),"n/a")</f>
        <v>6.5300925925925932E-4</v>
      </c>
      <c r="F64" s="6">
        <v>6.6331018518518518E-4</v>
      </c>
      <c r="G64" s="26">
        <f>IF(Parameters!D53&gt;0,FLOOR(Parameters!D53*EXP(-EXP(Parameters!E53-Parameters!F53*(1/(86400*Calculator!F64)))),1),"n/a")</f>
        <v>978</v>
      </c>
      <c r="I64" s="12"/>
      <c r="J64" s="12"/>
      <c r="K64" s="12"/>
      <c r="M64" s="12"/>
      <c r="N64" s="12"/>
      <c r="O64" s="12"/>
    </row>
    <row r="65" spans="1:15" x14ac:dyDescent="0.25">
      <c r="A65" s="43" t="s">
        <v>34</v>
      </c>
      <c r="B65" t="s">
        <v>35</v>
      </c>
      <c r="C65" s="9" t="s">
        <v>33</v>
      </c>
      <c r="D65" s="3">
        <v>1000</v>
      </c>
      <c r="E65" s="23">
        <f>IF(Parameters!D54&gt;0,IF(D65&lt;Parameters!D54,FLOOR(IF(D65&gt;0,(1/86400*Parameters!F54/(Parameters!E54-LN(LN(Parameters!D54/Calculator!D65)))),0),0.01/86400),"overflow"),"n/a")</f>
        <v>6.6550925925925924E-4</v>
      </c>
      <c r="F65" s="6">
        <v>6.6574074074074072E-4</v>
      </c>
      <c r="G65" s="26">
        <f>IF(Parameters!D54&gt;0,FLOOR(Parameters!D54*EXP(-EXP(Parameters!E54-Parameters!F54*(1/(86400*Calculator!F65)))),1),"n/a")</f>
        <v>999</v>
      </c>
      <c r="I65" s="12"/>
      <c r="J65" s="12"/>
      <c r="K65" s="12"/>
      <c r="M65" s="12"/>
      <c r="N65" s="12"/>
      <c r="O65" s="12"/>
    </row>
    <row r="66" spans="1:15" x14ac:dyDescent="0.25">
      <c r="A66" s="43" t="s">
        <v>34</v>
      </c>
      <c r="B66" t="s">
        <v>35</v>
      </c>
      <c r="C66" s="9" t="s">
        <v>36</v>
      </c>
      <c r="D66" s="3">
        <v>1000</v>
      </c>
      <c r="E66" s="23">
        <f>IF(Parameters!D55&gt;0,IF(D66&lt;Parameters!D55,FLOOR(IF(D66&gt;0,(1/86400*Parameters!F55/(Parameters!E55-LN(LN(Parameters!D55/Calculator!D66)))),0),0.01/86400),"overflow"),"n/a")</f>
        <v>6.75462962962963E-4</v>
      </c>
      <c r="F66" s="6">
        <v>6.8553240740740749E-4</v>
      </c>
      <c r="G66" s="26">
        <f>IF(Parameters!D55&gt;0,FLOOR(Parameters!D55*EXP(-EXP(Parameters!E55-Parameters!F55*(1/(86400*Calculator!F66)))),1),"n/a")</f>
        <v>979</v>
      </c>
      <c r="I66" s="12"/>
      <c r="J66" s="12"/>
      <c r="K66" s="12"/>
      <c r="M66" s="12"/>
      <c r="N66" s="12"/>
      <c r="O66" s="12"/>
    </row>
    <row r="67" spans="1:15" x14ac:dyDescent="0.25">
      <c r="A67" s="43" t="s">
        <v>19</v>
      </c>
      <c r="B67" t="s">
        <v>37</v>
      </c>
      <c r="C67" s="9" t="s">
        <v>21</v>
      </c>
      <c r="D67" s="3">
        <v>1000</v>
      </c>
      <c r="E67" s="23">
        <f>IF(Parameters!D56&gt;0,IF(D67&lt;Parameters!D56,FLOOR(IF(D67&gt;0,(1/86400*Parameters!F56/(Parameters!E56-LN(LN(Parameters!D56/Calculator!D67)))),0),0.01/86400),"overflow"),"n/a")</f>
        <v>3.1678240740740742E-3</v>
      </c>
      <c r="F67" s="6">
        <v>3.1694444444444448E-3</v>
      </c>
      <c r="G67" s="26">
        <f>IF(Parameters!D56&gt;0,FLOOR(Parameters!D56*EXP(-EXP(Parameters!E56-Parameters!F56*(1/(86400*Calculator!F67)))),1),"n/a")</f>
        <v>999</v>
      </c>
      <c r="I67" s="12"/>
      <c r="J67" s="12"/>
      <c r="K67" s="12"/>
      <c r="M67" s="12"/>
      <c r="N67" s="12"/>
      <c r="O67" s="12"/>
    </row>
    <row r="68" spans="1:15" x14ac:dyDescent="0.25">
      <c r="A68" s="43" t="s">
        <v>19</v>
      </c>
      <c r="B68" t="s">
        <v>37</v>
      </c>
      <c r="C68" s="9" t="s">
        <v>22</v>
      </c>
      <c r="D68" s="3">
        <v>1000</v>
      </c>
      <c r="E68" s="23">
        <f>IF(Parameters!D57&gt;0,IF(D68&lt;Parameters!D57,FLOOR(IF(D68&gt;0,(1/86400*Parameters!F57/(Parameters!E57-LN(LN(Parameters!D57/Calculator!D68)))),0),0.01/86400),"overflow"),"n/a")</f>
        <v>2.7442129629629631E-3</v>
      </c>
      <c r="F68" s="6">
        <v>2.917939814814815E-3</v>
      </c>
      <c r="G68" s="26">
        <f>IF(Parameters!D57&gt;0,FLOOR(Parameters!D57*EXP(-EXP(Parameters!E57-Parameters!F57*(1/(86400*Calculator!F68)))),1),"n/a")</f>
        <v>901</v>
      </c>
      <c r="I68" s="12"/>
      <c r="J68" s="12"/>
      <c r="K68" s="12"/>
      <c r="M68" s="12"/>
      <c r="N68" s="12"/>
      <c r="O68" s="12"/>
    </row>
    <row r="69" spans="1:15" x14ac:dyDescent="0.25">
      <c r="A69" s="43" t="s">
        <v>19</v>
      </c>
      <c r="B69" t="s">
        <v>37</v>
      </c>
      <c r="C69" s="9" t="s">
        <v>23</v>
      </c>
      <c r="D69" s="3">
        <v>1000</v>
      </c>
      <c r="E69" s="23">
        <f>IF(Parameters!D58&gt;0,IF(D69&lt;Parameters!D58,FLOOR(IF(D69&gt;0,(1/86400*Parameters!F58/(Parameters!E58-LN(LN(Parameters!D58/Calculator!D69)))),0),0.01/86400),"overflow"),"n/a")</f>
        <v>2.2082175925925928E-3</v>
      </c>
      <c r="F69" s="6">
        <v>2.2606481481481479E-3</v>
      </c>
      <c r="G69" s="26">
        <f>IF(Parameters!D58&gt;0,FLOOR(Parameters!D58*EXP(-EXP(Parameters!E58-Parameters!F58*(1/(86400*Calculator!F69)))),1),"n/a")</f>
        <v>965</v>
      </c>
      <c r="I69" s="12"/>
      <c r="J69" s="12"/>
      <c r="K69" s="12"/>
      <c r="M69" s="12"/>
      <c r="N69" s="12"/>
      <c r="O69" s="12"/>
    </row>
    <row r="70" spans="1:15" x14ac:dyDescent="0.25">
      <c r="A70" s="43" t="s">
        <v>19</v>
      </c>
      <c r="B70" t="s">
        <v>37</v>
      </c>
      <c r="C70" s="9" t="s">
        <v>24</v>
      </c>
      <c r="D70" s="3">
        <v>1000</v>
      </c>
      <c r="E70" s="23">
        <f>IF(Parameters!D59&gt;0,IF(D70&lt;Parameters!D59,FLOOR(IF(D70&gt;0,(1/86400*Parameters!F59/(Parameters!E59-LN(LN(Parameters!D59/Calculator!D70)))),0),0.01/86400),"overflow"),"n/a")</f>
        <v>1.8414351851851851E-3</v>
      </c>
      <c r="F70" s="6">
        <v>2.0271990740740741E-3</v>
      </c>
      <c r="G70" s="26">
        <f>IF(Parameters!D59&gt;0,FLOOR(Parameters!D59*EXP(-EXP(Parameters!E59-Parameters!F59*(1/(86400*Calculator!F70)))),1),"n/a")</f>
        <v>833</v>
      </c>
      <c r="I70" s="12"/>
      <c r="J70" s="12"/>
      <c r="K70" s="12"/>
      <c r="M70" s="12"/>
      <c r="N70" s="12"/>
      <c r="O70" s="12"/>
    </row>
    <row r="71" spans="1:15" x14ac:dyDescent="0.25">
      <c r="A71" s="43" t="s">
        <v>19</v>
      </c>
      <c r="B71" t="s">
        <v>37</v>
      </c>
      <c r="C71" s="9" t="s">
        <v>25</v>
      </c>
      <c r="D71" s="3">
        <v>1000</v>
      </c>
      <c r="E71" s="23">
        <f>IF(Parameters!D60&gt;0,IF(D71&lt;Parameters!D60,FLOOR(IF(D71&gt;0,(1/86400*Parameters!F60/(Parameters!E60-LN(LN(Parameters!D60/Calculator!D71)))),0),0.01/86400),"overflow"),"n/a")</f>
        <v>1.7171296296296296E-3</v>
      </c>
      <c r="F71" s="6">
        <v>1.7638888888888891E-3</v>
      </c>
      <c r="G71" s="26">
        <f>IF(Parameters!D60&gt;0,FLOOR(Parameters!D60*EXP(-EXP(Parameters!E60-Parameters!F60*(1/(86400*Calculator!F71)))),1),"n/a")</f>
        <v>960</v>
      </c>
      <c r="I71" s="12"/>
      <c r="J71" s="12"/>
      <c r="K71" s="12"/>
      <c r="M71" s="12"/>
      <c r="N71" s="12"/>
      <c r="O71" s="12"/>
    </row>
    <row r="72" spans="1:15" x14ac:dyDescent="0.25">
      <c r="A72" s="43" t="s">
        <v>19</v>
      </c>
      <c r="B72" t="s">
        <v>37</v>
      </c>
      <c r="C72" s="9" t="s">
        <v>26</v>
      </c>
      <c r="D72" s="3">
        <v>1000</v>
      </c>
      <c r="E72" s="23">
        <f>IF(Parameters!D61&gt;0,IF(D72&lt;Parameters!D61,FLOOR(IF(D72&gt;0,(1/86400*Parameters!F61/(Parameters!E61-LN(LN(Parameters!D61/Calculator!D72)))),0),0.01/86400),"overflow"),"n/a")</f>
        <v>1.670138888888889E-3</v>
      </c>
      <c r="F72" s="6">
        <v>1.6648148148148149E-3</v>
      </c>
      <c r="G72" s="26">
        <f>IF(Parameters!D61&gt;0,FLOOR(Parameters!D61*EXP(-EXP(Parameters!E61-Parameters!F61*(1/(86400*Calculator!F72)))),1),"n/a")</f>
        <v>1004</v>
      </c>
      <c r="I72" s="12"/>
      <c r="J72" s="12"/>
      <c r="K72" s="12"/>
      <c r="M72" s="12"/>
      <c r="N72" s="12"/>
      <c r="O72" s="12"/>
    </row>
    <row r="73" spans="1:15" x14ac:dyDescent="0.25">
      <c r="A73" s="43" t="s">
        <v>19</v>
      </c>
      <c r="B73" t="s">
        <v>37</v>
      </c>
      <c r="C73" s="9" t="s">
        <v>27</v>
      </c>
      <c r="D73" s="3">
        <v>1000</v>
      </c>
      <c r="E73" s="23">
        <f>IF(Parameters!D62&gt;0,IF(D73&lt;Parameters!D62,FLOOR(IF(D73&gt;0,(1/86400*Parameters!F62/(Parameters!E62-LN(LN(Parameters!D62/Calculator!D73)))),0),0.01/86400),"overflow"),"n/a")</f>
        <v>1.5454861111111112E-3</v>
      </c>
      <c r="F73" s="6">
        <v>1.5890046296296294E-3</v>
      </c>
      <c r="G73" s="26">
        <f>IF(Parameters!D62&gt;0,FLOOR(Parameters!D62*EXP(-EXP(Parameters!E62-Parameters!F62*(1/(86400*Calculator!F73)))),1),"n/a")</f>
        <v>959</v>
      </c>
      <c r="I73" s="12"/>
      <c r="J73" s="12"/>
      <c r="K73" s="12"/>
      <c r="M73" s="12"/>
      <c r="N73" s="12"/>
      <c r="O73" s="12"/>
    </row>
    <row r="74" spans="1:15" x14ac:dyDescent="0.25">
      <c r="A74" s="43" t="s">
        <v>19</v>
      </c>
      <c r="B74" t="s">
        <v>37</v>
      </c>
      <c r="C74" s="9" t="s">
        <v>28</v>
      </c>
      <c r="D74" s="3">
        <v>1000</v>
      </c>
      <c r="E74" s="23">
        <f>IF(Parameters!D63&gt;0,IF(D74&lt;Parameters!D63,FLOOR(IF(D74&gt;0,(1/86400*Parameters!F63/(Parameters!E63-LN(LN(Parameters!D63/Calculator!D74)))),0),0.01/86400),"overflow"),"n/a")</f>
        <v>1.4538194444444444E-3</v>
      </c>
      <c r="F74" s="6">
        <v>1.4783564814814815E-3</v>
      </c>
      <c r="G74" s="26">
        <f>IF(Parameters!D63&gt;0,FLOOR(Parameters!D63*EXP(-EXP(Parameters!E63-Parameters!F63*(1/(86400*Calculator!F74)))),1),"n/a")</f>
        <v>975</v>
      </c>
      <c r="I74" s="12"/>
      <c r="J74" s="12"/>
      <c r="K74" s="12"/>
      <c r="M74" s="12"/>
      <c r="N74" s="12"/>
      <c r="O74" s="12"/>
    </row>
    <row r="75" spans="1:15" x14ac:dyDescent="0.25">
      <c r="A75" s="43" t="s">
        <v>19</v>
      </c>
      <c r="B75" t="s">
        <v>37</v>
      </c>
      <c r="C75" s="9" t="s">
        <v>29</v>
      </c>
      <c r="D75" s="3">
        <v>1000</v>
      </c>
      <c r="E75" s="23">
        <f>IF(Parameters!D64&gt;0,IF(D75&lt;Parameters!D64,FLOOR(IF(D75&gt;0,(1/86400*Parameters!F64/(Parameters!E64-LN(LN(Parameters!D64/Calculator!D75)))),0),0.01/86400),"overflow"),"n/a")</f>
        <v>1.3844907407407408E-3</v>
      </c>
      <c r="F75" s="6">
        <v>1.3947916666666668E-3</v>
      </c>
      <c r="G75" s="26">
        <f>IF(Parameters!D64&gt;0,FLOOR(Parameters!D64*EXP(-EXP(Parameters!E64-Parameters!F64*(1/(86400*Calculator!F75)))),1),"n/a")</f>
        <v>989</v>
      </c>
      <c r="I75" s="12"/>
      <c r="J75" s="12"/>
      <c r="K75" s="12"/>
      <c r="M75" s="12"/>
      <c r="N75" s="12"/>
      <c r="O75" s="12"/>
    </row>
    <row r="76" spans="1:15" x14ac:dyDescent="0.25">
      <c r="A76" s="43" t="s">
        <v>19</v>
      </c>
      <c r="B76" t="s">
        <v>37</v>
      </c>
      <c r="C76" s="9" t="s">
        <v>30</v>
      </c>
      <c r="D76" s="3">
        <v>1000</v>
      </c>
      <c r="E76" s="23">
        <f>IF(Parameters!D65&gt;0,IF(D76&lt;Parameters!D65,FLOOR(IF(D76&gt;0,(1/86400*Parameters!F65/(Parameters!E65-LN(LN(Parameters!D65/Calculator!D76)))),0),0.01/86400),"overflow"),"n/a")</f>
        <v>1.3143518518518519E-3</v>
      </c>
      <c r="F76" s="6">
        <v>1.3202546296296298E-3</v>
      </c>
      <c r="G76" s="26">
        <f>IF(Parameters!D65&gt;0,FLOOR(Parameters!D65*EXP(-EXP(Parameters!E65-Parameters!F65*(1/(86400*Calculator!F76)))),1),"n/a")</f>
        <v>993</v>
      </c>
      <c r="I76" s="12"/>
      <c r="J76" s="12"/>
      <c r="K76" s="12"/>
      <c r="M76" s="12"/>
      <c r="N76" s="12"/>
      <c r="O76" s="12"/>
    </row>
    <row r="77" spans="1:15" x14ac:dyDescent="0.25">
      <c r="A77" s="43" t="s">
        <v>19</v>
      </c>
      <c r="B77" t="s">
        <v>37</v>
      </c>
      <c r="C77" s="9" t="s">
        <v>31</v>
      </c>
      <c r="D77" s="3">
        <v>1000</v>
      </c>
      <c r="E77" s="23">
        <f>IF(Parameters!D66&gt;0,IF(D77&lt;Parameters!D66,FLOOR(IF(D77&gt;0,(1/86400*Parameters!F66/(Parameters!E66-LN(LN(Parameters!D66/Calculator!D77)))),0),0.01/86400),"overflow"),"n/a")</f>
        <v>1.4672453703703705E-3</v>
      </c>
      <c r="F77" s="6">
        <v>1.4577546296296296E-3</v>
      </c>
      <c r="G77" s="26">
        <f>IF(Parameters!D66&gt;0,FLOOR(Parameters!D66*EXP(-EXP(Parameters!E66-Parameters!F66*(1/(86400*Calculator!F77)))),1),"n/a")</f>
        <v>1008</v>
      </c>
      <c r="I77" s="12"/>
      <c r="J77" s="12"/>
      <c r="K77" s="12"/>
      <c r="M77" s="12"/>
      <c r="N77" s="12"/>
      <c r="O77" s="12"/>
    </row>
    <row r="78" spans="1:15" x14ac:dyDescent="0.25">
      <c r="A78" s="43" t="s">
        <v>19</v>
      </c>
      <c r="B78" t="s">
        <v>37</v>
      </c>
      <c r="C78" s="9" t="s">
        <v>32</v>
      </c>
      <c r="D78" s="3">
        <v>1000</v>
      </c>
      <c r="E78" s="23">
        <f>IF(Parameters!D67&gt;0,IF(D78&lt;Parameters!D67,FLOOR(IF(D78&gt;0,(1/86400*Parameters!F67/(Parameters!E67-LN(LN(Parameters!D67/Calculator!D78)))),0),0.01/86400),"overflow"),"n/a")</f>
        <v>1.3582175925925925E-3</v>
      </c>
      <c r="F78" s="6">
        <v>1.3765046296296296E-3</v>
      </c>
      <c r="G78" s="26">
        <f>IF(Parameters!D67&gt;0,FLOOR(Parameters!D67*EXP(-EXP(Parameters!E67-Parameters!F67*(1/(86400*Calculator!F78)))),1),"n/a")</f>
        <v>980</v>
      </c>
      <c r="I78" s="12"/>
      <c r="J78" s="12"/>
      <c r="K78" s="12"/>
      <c r="M78" s="12"/>
      <c r="N78" s="12"/>
      <c r="O78" s="12"/>
    </row>
    <row r="79" spans="1:15" x14ac:dyDescent="0.25">
      <c r="A79" s="43" t="s">
        <v>19</v>
      </c>
      <c r="B79" t="s">
        <v>37</v>
      </c>
      <c r="C79" s="9" t="s">
        <v>33</v>
      </c>
      <c r="D79" s="3">
        <v>1000</v>
      </c>
      <c r="E79" s="23">
        <f>IF(Parameters!D68&gt;0,IF(D79&lt;Parameters!D68,FLOOR(IF(D79&gt;0,(1/86400*Parameters!F68/(Parameters!E68-LN(LN(Parameters!D68/Calculator!D79)))),0),0.01/86400),"overflow"),"n/a")</f>
        <v>1.299537037037037E-3</v>
      </c>
      <c r="F79" s="6">
        <v>1.2964120370370371E-3</v>
      </c>
      <c r="G79" s="26">
        <f>IF(Parameters!D68&gt;0,FLOOR(Parameters!D68*EXP(-EXP(Parameters!E68-Parameters!F68*(1/(86400*Calculator!F79)))),1),"n/a")</f>
        <v>1003</v>
      </c>
      <c r="I79" s="12"/>
      <c r="J79" s="12"/>
      <c r="K79" s="12"/>
      <c r="M79" s="12"/>
      <c r="N79" s="12"/>
      <c r="O79" s="12"/>
    </row>
    <row r="80" spans="1:15" x14ac:dyDescent="0.25">
      <c r="A80" s="43" t="s">
        <v>19</v>
      </c>
      <c r="B80" t="s">
        <v>37</v>
      </c>
      <c r="C80" s="9" t="s">
        <v>36</v>
      </c>
      <c r="D80" s="3">
        <v>1000</v>
      </c>
      <c r="E80" s="23">
        <f>IF(Parameters!D69&gt;0,IF(D80&lt;Parameters!D69,FLOOR(IF(D80&gt;0,(1/86400*Parameters!F69/(Parameters!E69-LN(LN(Parameters!D69/Calculator!D80)))),0),0.01/86400),"overflow"),"n/a")</f>
        <v>1.31875E-3</v>
      </c>
      <c r="F80" s="6">
        <v>1.3336805555555556E-3</v>
      </c>
      <c r="G80" s="26">
        <f>IF(Parameters!D69&gt;0,FLOOR(Parameters!D69*EXP(-EXP(Parameters!E69-Parameters!F69*(1/(86400*Calculator!F80)))),1),"n/a")</f>
        <v>984</v>
      </c>
      <c r="I80" s="12"/>
      <c r="J80" s="12"/>
      <c r="K80" s="12"/>
      <c r="M80" s="12"/>
      <c r="N80" s="12"/>
      <c r="O80" s="12"/>
    </row>
    <row r="81" spans="1:15" x14ac:dyDescent="0.25">
      <c r="A81" s="43" t="s">
        <v>34</v>
      </c>
      <c r="B81" t="s">
        <v>37</v>
      </c>
      <c r="C81" s="9" t="s">
        <v>21</v>
      </c>
      <c r="D81" s="3">
        <v>1000</v>
      </c>
      <c r="E81" s="23">
        <f>IF(Parameters!D70&gt;0,IF(D81&lt;Parameters!D70,FLOOR(IF(D81&gt;0,(1/86400*Parameters!F70/(Parameters!E70-LN(LN(Parameters!D70/Calculator!D81)))),0),0.01/86400),"overflow"),"n/a")</f>
        <v>3.4684027777777777E-3</v>
      </c>
      <c r="F81" s="6">
        <v>3.2392361111111111E-3</v>
      </c>
      <c r="G81" s="26">
        <f>IF(Parameters!D70&gt;0,FLOOR(Parameters!D70*EXP(-EXP(Parameters!E70-Parameters!F70*(1/(86400*Calculator!F81)))),1),"n/a")</f>
        <v>1075</v>
      </c>
      <c r="I81" s="12"/>
      <c r="J81" s="12"/>
      <c r="K81" s="12"/>
      <c r="M81" s="12"/>
      <c r="N81" s="12"/>
      <c r="O81" s="12"/>
    </row>
    <row r="82" spans="1:15" x14ac:dyDescent="0.25">
      <c r="A82" s="43" t="s">
        <v>34</v>
      </c>
      <c r="B82" t="s">
        <v>37</v>
      </c>
      <c r="C82" s="9" t="s">
        <v>22</v>
      </c>
      <c r="D82" s="3">
        <v>1000</v>
      </c>
      <c r="E82" s="23">
        <f>IF(Parameters!D71&gt;0,IF(D82&lt;Parameters!D71,FLOOR(IF(D82&gt;0,(1/86400*Parameters!F71/(Parameters!E71-LN(LN(Parameters!D71/Calculator!D82)))),0),0.01/86400),"overflow"),"n/a")</f>
        <v>3.0792824074074073E-3</v>
      </c>
      <c r="F82" s="6">
        <v>3.3215277777777778E-3</v>
      </c>
      <c r="G82" s="26">
        <f>IF(Parameters!D71&gt;0,FLOOR(Parameters!D71*EXP(-EXP(Parameters!E71-Parameters!F71*(1/(86400*Calculator!F82)))),1),"n/a")</f>
        <v>880</v>
      </c>
      <c r="I82" s="12"/>
      <c r="J82" s="12"/>
      <c r="K82" s="12"/>
      <c r="M82" s="12"/>
      <c r="N82" s="12"/>
      <c r="O82" s="12"/>
    </row>
    <row r="83" spans="1:15" x14ac:dyDescent="0.25">
      <c r="A83" s="43" t="s">
        <v>34</v>
      </c>
      <c r="B83" t="s">
        <v>37</v>
      </c>
      <c r="C83" s="9" t="s">
        <v>23</v>
      </c>
      <c r="D83" s="3">
        <v>1000</v>
      </c>
      <c r="E83" s="23">
        <f>IF(Parameters!D72&gt;0,IF(D83&lt;Parameters!D72,FLOOR(IF(D83&gt;0,(1/86400*Parameters!F72/(Parameters!E72-LN(LN(Parameters!D72/Calculator!D83)))),0),0.01/86400),"overflow"),"n/a")</f>
        <v>2.3949074074074072E-3</v>
      </c>
      <c r="F83" s="6">
        <v>2.4048611111111111E-3</v>
      </c>
      <c r="G83" s="26">
        <f>IF(Parameters!D72&gt;0,FLOOR(Parameters!D72*EXP(-EXP(Parameters!E72-Parameters!F72*(1/(86400*Calculator!F83)))),1),"n/a")</f>
        <v>994</v>
      </c>
      <c r="I83" s="12"/>
      <c r="J83" s="12"/>
      <c r="K83" s="12"/>
      <c r="M83" s="12"/>
      <c r="N83" s="12"/>
      <c r="O83" s="12"/>
    </row>
    <row r="84" spans="1:15" x14ac:dyDescent="0.25">
      <c r="A84" s="43" t="s">
        <v>34</v>
      </c>
      <c r="B84" t="s">
        <v>37</v>
      </c>
      <c r="C84" s="9" t="s">
        <v>24</v>
      </c>
      <c r="D84" s="3">
        <v>1000</v>
      </c>
      <c r="E84" s="23">
        <f>IF(Parameters!D73&gt;0,IF(D84&lt;Parameters!D73,FLOOR(IF(D84&gt;0,(1/86400*Parameters!F73/(Parameters!E73-LN(LN(Parameters!D73/Calculator!D84)))),0),0.01/86400),"overflow"),"n/a")</f>
        <v>1.9824074074074076E-3</v>
      </c>
      <c r="F84" s="6">
        <v>2.0866898148148147E-3</v>
      </c>
      <c r="G84" s="26">
        <f>IF(Parameters!D73&gt;0,FLOOR(Parameters!D73*EXP(-EXP(Parameters!E73-Parameters!F73*(1/(86400*Calculator!F84)))),1),"n/a")</f>
        <v>923</v>
      </c>
      <c r="I84" s="12"/>
      <c r="J84" s="12"/>
      <c r="K84" s="12"/>
      <c r="M84" s="12"/>
      <c r="N84" s="12"/>
      <c r="O84" s="12"/>
    </row>
    <row r="85" spans="1:15" x14ac:dyDescent="0.25">
      <c r="A85" s="43" t="s">
        <v>34</v>
      </c>
      <c r="B85" t="s">
        <v>37</v>
      </c>
      <c r="C85" s="9" t="s">
        <v>25</v>
      </c>
      <c r="D85" s="3">
        <v>1000</v>
      </c>
      <c r="E85" s="23">
        <f>IF(Parameters!D74&gt;0,IF(D85&lt;Parameters!D74,FLOOR(IF(D85&gt;0,(1/86400*Parameters!F74/(Parameters!E74-LN(LN(Parameters!D74/Calculator!D85)))),0),0.01/86400),"overflow"),"n/a")</f>
        <v>1.9060185185185185E-3</v>
      </c>
      <c r="F85" s="6">
        <v>1.9384259259259259E-3</v>
      </c>
      <c r="G85" s="26">
        <f>IF(Parameters!D74&gt;0,FLOOR(Parameters!D74*EXP(-EXP(Parameters!E74-Parameters!F74*(1/(86400*Calculator!F85)))),1),"n/a")</f>
        <v>976</v>
      </c>
      <c r="I85" s="12"/>
      <c r="J85" s="12"/>
      <c r="K85" s="12"/>
      <c r="M85" s="12"/>
      <c r="N85" s="12"/>
      <c r="O85" s="12"/>
    </row>
    <row r="86" spans="1:15" x14ac:dyDescent="0.25">
      <c r="A86" s="43" t="s">
        <v>34</v>
      </c>
      <c r="B86" t="s">
        <v>37</v>
      </c>
      <c r="C86" s="9" t="s">
        <v>26</v>
      </c>
      <c r="D86" s="3">
        <v>1000</v>
      </c>
      <c r="E86" s="23">
        <f>IF(Parameters!D75&gt;0,IF(D86&lt;Parameters!D75,FLOOR(IF(D86&gt;0,(1/86400*Parameters!F75/(Parameters!E75-LN(LN(Parameters!D75/Calculator!D86)))),0),0.01/86400),"overflow"),"n/a")</f>
        <v>1.745949074074074E-3</v>
      </c>
      <c r="F86" s="6">
        <v>1.7557870370370373E-3</v>
      </c>
      <c r="G86" s="26">
        <f>IF(Parameters!D75&gt;0,FLOOR(Parameters!D75*EXP(-EXP(Parameters!E75-Parameters!F75*(1/(86400*Calculator!F86)))),1),"n/a")</f>
        <v>992</v>
      </c>
      <c r="I86" s="12"/>
      <c r="J86" s="12"/>
      <c r="K86" s="12"/>
      <c r="M86" s="12"/>
      <c r="N86" s="12"/>
      <c r="O86" s="12"/>
    </row>
    <row r="87" spans="1:15" x14ac:dyDescent="0.25">
      <c r="A87" s="43" t="s">
        <v>34</v>
      </c>
      <c r="B87" t="s">
        <v>37</v>
      </c>
      <c r="C87" s="9" t="s">
        <v>27</v>
      </c>
      <c r="D87" s="3">
        <v>1000</v>
      </c>
      <c r="E87" s="23">
        <f>IF(Parameters!D76&gt;0,IF(D87&lt;Parameters!D76,FLOOR(IF(D87&gt;0,(1/86400*Parameters!F76/(Parameters!E76-LN(LN(Parameters!D76/Calculator!D87)))),0),0.01/86400),"overflow"),"n/a")</f>
        <v>1.7375000000000001E-3</v>
      </c>
      <c r="F87" s="6">
        <v>1.7627314814814817E-3</v>
      </c>
      <c r="G87" s="26">
        <f>IF(Parameters!D76&gt;0,FLOOR(Parameters!D76*EXP(-EXP(Parameters!E76-Parameters!F76*(1/(86400*Calculator!F87)))),1),"n/a")</f>
        <v>980</v>
      </c>
      <c r="I87" s="12"/>
      <c r="J87" s="12"/>
      <c r="K87" s="12"/>
      <c r="M87" s="12"/>
      <c r="N87" s="12"/>
      <c r="O87" s="12"/>
    </row>
    <row r="88" spans="1:15" x14ac:dyDescent="0.25">
      <c r="A88" s="43" t="s">
        <v>34</v>
      </c>
      <c r="B88" t="s">
        <v>37</v>
      </c>
      <c r="C88" s="9" t="s">
        <v>28</v>
      </c>
      <c r="D88" s="3">
        <v>1000</v>
      </c>
      <c r="E88" s="23">
        <f>IF(Parameters!D77&gt;0,IF(D88&lt;Parameters!D77,FLOOR(IF(D88&gt;0,(1/86400*Parameters!F77/(Parameters!E77-LN(LN(Parameters!D77/Calculator!D88)))),0),0.01/86400),"overflow"),"n/a")</f>
        <v>1.6155092592592592E-3</v>
      </c>
      <c r="F88" s="6">
        <v>1.6292824074074076E-3</v>
      </c>
      <c r="G88" s="26">
        <f>IF(Parameters!D77&gt;0,FLOOR(Parameters!D77*EXP(-EXP(Parameters!E77-Parameters!F77*(1/(86400*Calculator!F88)))),1),"n/a")</f>
        <v>988</v>
      </c>
      <c r="I88" s="12"/>
      <c r="J88" s="12"/>
      <c r="K88" s="12"/>
      <c r="M88" s="12"/>
      <c r="N88" s="12"/>
      <c r="O88" s="12"/>
    </row>
    <row r="89" spans="1:15" x14ac:dyDescent="0.25">
      <c r="A89" s="43" t="s">
        <v>34</v>
      </c>
      <c r="B89" t="s">
        <v>37</v>
      </c>
      <c r="C89" s="9" t="s">
        <v>29</v>
      </c>
      <c r="D89" s="3">
        <v>1000</v>
      </c>
      <c r="E89" s="23">
        <f>IF(Parameters!D78&gt;0,IF(D89&lt;Parameters!D78,FLOOR(IF(D89&gt;0,(1/86400*Parameters!F78/(Parameters!E78-LN(LN(Parameters!D78/Calculator!D89)))),0),0.01/86400),"overflow"),"n/a")</f>
        <v>1.5753472222222223E-3</v>
      </c>
      <c r="F89" s="6">
        <v>1.6070601851851851E-3</v>
      </c>
      <c r="G89" s="26">
        <f>IF(Parameters!D78&gt;0,FLOOR(Parameters!D78*EXP(-EXP(Parameters!E78-Parameters!F78*(1/(86400*Calculator!F89)))),1),"n/a")</f>
        <v>972</v>
      </c>
      <c r="I89" s="12"/>
      <c r="J89" s="12"/>
      <c r="K89" s="12"/>
      <c r="M89" s="12"/>
      <c r="N89" s="12"/>
      <c r="O89" s="12"/>
    </row>
    <row r="90" spans="1:15" x14ac:dyDescent="0.25">
      <c r="A90" s="43" t="s">
        <v>34</v>
      </c>
      <c r="B90" t="s">
        <v>37</v>
      </c>
      <c r="C90" s="9" t="s">
        <v>30</v>
      </c>
      <c r="D90" s="3">
        <v>1000</v>
      </c>
      <c r="E90" s="23">
        <f>IF(Parameters!D79&gt;0,IF(D90&lt;Parameters!D79,FLOOR(IF(D90&gt;0,(1/86400*Parameters!F79/(Parameters!E79-LN(LN(Parameters!D79/Calculator!D90)))),0),0.01/86400),"overflow"),"n/a")</f>
        <v>1.4706018518518518E-3</v>
      </c>
      <c r="F90" s="6">
        <v>1.4678240740740741E-3</v>
      </c>
      <c r="G90" s="26">
        <f>IF(Parameters!D79&gt;0,FLOOR(Parameters!D79*EXP(-EXP(Parameters!E79-Parameters!F79*(1/(86400*Calculator!F90)))),1),"n/a")</f>
        <v>1002</v>
      </c>
      <c r="I90" s="12"/>
      <c r="J90" s="12"/>
      <c r="K90" s="12"/>
      <c r="M90" s="12"/>
      <c r="N90" s="12"/>
      <c r="O90" s="12"/>
    </row>
    <row r="91" spans="1:15" x14ac:dyDescent="0.25">
      <c r="A91" s="43" t="s">
        <v>34</v>
      </c>
      <c r="B91" t="s">
        <v>37</v>
      </c>
      <c r="C91" s="9" t="s">
        <v>31</v>
      </c>
      <c r="D91" s="3">
        <v>1000</v>
      </c>
      <c r="E91" s="23">
        <f>IF(Parameters!D80&gt;0,IF(D91&lt;Parameters!D80,FLOOR(IF(D91&gt;0,(1/86400*Parameters!F80/(Parameters!E80-LN(LN(Parameters!D80/Calculator!D91)))),0),0.01/86400),"overflow"),"n/a")</f>
        <v>1.6020833333333334E-3</v>
      </c>
      <c r="F91" s="6">
        <v>1.6038194444444444E-3</v>
      </c>
      <c r="G91" s="26">
        <f>IF(Parameters!D80&gt;0,FLOOR(Parameters!D80*EXP(-EXP(Parameters!E80-Parameters!F80*(1/(86400*Calculator!F91)))),1),"n/a")</f>
        <v>998</v>
      </c>
      <c r="I91" s="12"/>
      <c r="J91" s="12"/>
      <c r="K91" s="12"/>
      <c r="M91" s="12"/>
      <c r="N91" s="12"/>
      <c r="O91" s="12"/>
    </row>
    <row r="92" spans="1:15" x14ac:dyDescent="0.25">
      <c r="A92" s="43" t="s">
        <v>34</v>
      </c>
      <c r="B92" t="s">
        <v>37</v>
      </c>
      <c r="C92" s="9" t="s">
        <v>32</v>
      </c>
      <c r="D92" s="3">
        <v>1000</v>
      </c>
      <c r="E92" s="23">
        <f>IF(Parameters!D81&gt;0,IF(D92&lt;Parameters!D81,FLOOR(IF(D92&gt;0,(1/86400*Parameters!F81/(Parameters!E81-LN(LN(Parameters!D81/Calculator!D92)))),0),0.01/86400),"overflow"),"n/a")</f>
        <v>1.4322916666666668E-3</v>
      </c>
      <c r="F92" s="6">
        <v>1.4534722222222221E-3</v>
      </c>
      <c r="G92" s="26">
        <f>IF(Parameters!D81&gt;0,FLOOR(Parameters!D81*EXP(-EXP(Parameters!E81-Parameters!F81*(1/(86400*Calculator!F92)))),1),"n/a")</f>
        <v>979</v>
      </c>
      <c r="I92" s="12"/>
      <c r="J92" s="12"/>
      <c r="K92" s="12"/>
      <c r="M92" s="12"/>
      <c r="N92" s="12"/>
      <c r="O92" s="12"/>
    </row>
    <row r="93" spans="1:15" x14ac:dyDescent="0.25">
      <c r="A93" s="43" t="s">
        <v>34</v>
      </c>
      <c r="B93" t="s">
        <v>37</v>
      </c>
      <c r="C93" s="9" t="s">
        <v>33</v>
      </c>
      <c r="D93" s="3">
        <v>1000</v>
      </c>
      <c r="E93" s="23">
        <f>IF(Parameters!D82&gt;0,IF(D93&lt;Parameters!D82,FLOOR(IF(D93&gt;0,(1/86400*Parameters!F82/(Parameters!E82-LN(LN(Parameters!D82/Calculator!D93)))),0),0.01/86400),"overflow"),"n/a")</f>
        <v>1.4761574074074074E-3</v>
      </c>
      <c r="F93" s="6">
        <v>1.4885416666666669E-3</v>
      </c>
      <c r="G93" s="26">
        <f>IF(Parameters!D82&gt;0,FLOOR(Parameters!D82*EXP(-EXP(Parameters!E82-Parameters!F82*(1/(86400*Calculator!F93)))),1),"n/a")</f>
        <v>988</v>
      </c>
      <c r="I93" s="12"/>
      <c r="J93" s="12"/>
      <c r="K93" s="12"/>
      <c r="M93" s="12"/>
      <c r="N93" s="12"/>
      <c r="O93" s="12"/>
    </row>
    <row r="94" spans="1:15" x14ac:dyDescent="0.25">
      <c r="A94" s="43" t="s">
        <v>34</v>
      </c>
      <c r="B94" t="s">
        <v>37</v>
      </c>
      <c r="C94" s="9" t="s">
        <v>36</v>
      </c>
      <c r="D94" s="3">
        <v>1000</v>
      </c>
      <c r="E94" s="23">
        <f>IF(Parameters!D83&gt;0,IF(D94&lt;Parameters!D83,FLOOR(IF(D94&gt;0,(1/86400*Parameters!F83/(Parameters!E83-LN(LN(Parameters!D83/Calculator!D94)))),0),0.01/86400),"overflow"),"n/a")</f>
        <v>1.464699074074074E-3</v>
      </c>
      <c r="F94" s="6">
        <v>1.4875000000000001E-3</v>
      </c>
      <c r="G94" s="26">
        <f>IF(Parameters!D83&gt;0,FLOOR(Parameters!D83*EXP(-EXP(Parameters!E83-Parameters!F83*(1/(86400*Calculator!F94)))),1),"n/a")</f>
        <v>978</v>
      </c>
      <c r="I94" s="12"/>
      <c r="J94" s="12"/>
      <c r="K94" s="12"/>
      <c r="M94" s="12"/>
      <c r="N94" s="12"/>
      <c r="O94" s="12"/>
    </row>
    <row r="95" spans="1:15" x14ac:dyDescent="0.25">
      <c r="A95" s="43" t="s">
        <v>19</v>
      </c>
      <c r="B95" t="s">
        <v>38</v>
      </c>
      <c r="C95" s="9" t="s">
        <v>26</v>
      </c>
      <c r="D95" s="3">
        <v>1000</v>
      </c>
      <c r="E95" s="23">
        <f>IF(Parameters!D84&gt;0,IF(D95&lt;Parameters!D84,FLOOR(IF(D95&gt;0,(1/86400*Parameters!F84/(Parameters!E84-LN(LN(Parameters!D84/Calculator!D95)))),0),0.01/86400),"overflow"),"n/a")</f>
        <v>3.4327546296296298E-3</v>
      </c>
      <c r="F95" s="6">
        <v>3.4802083333333334E-3</v>
      </c>
      <c r="G95" s="26">
        <f>IF(Parameters!D84&gt;0,FLOOR(Parameters!D84*EXP(-EXP(Parameters!E84-Parameters!F84*(1/(86400*Calculator!F95)))),1),"n/a")</f>
        <v>977</v>
      </c>
      <c r="I95" s="12"/>
      <c r="J95" s="12"/>
      <c r="K95" s="12"/>
      <c r="M95" s="12"/>
      <c r="N95" s="12"/>
      <c r="O95" s="12"/>
    </row>
    <row r="96" spans="1:15" x14ac:dyDescent="0.25">
      <c r="A96" s="43" t="s">
        <v>19</v>
      </c>
      <c r="B96" t="s">
        <v>38</v>
      </c>
      <c r="C96" s="9" t="s">
        <v>27</v>
      </c>
      <c r="D96" s="3">
        <v>1000</v>
      </c>
      <c r="E96" s="23">
        <f>IF(Parameters!D85&gt;0,IF(D96&lt;Parameters!D85,FLOOR(IF(D96&gt;0,(1/86400*Parameters!F85/(Parameters!E85-LN(LN(Parameters!D85/Calculator!D96)))),0),0.01/86400),"overflow"),"n/a")</f>
        <v>3.1953703703703706E-3</v>
      </c>
      <c r="F96" s="6">
        <v>3.2783564814814815E-3</v>
      </c>
      <c r="G96" s="26">
        <f>IF(Parameters!D85&gt;0,FLOOR(Parameters!D85*EXP(-EXP(Parameters!E85-Parameters!F85*(1/(86400*Calculator!F96)))),1),"n/a")</f>
        <v>955</v>
      </c>
      <c r="I96" s="12"/>
      <c r="J96" s="12"/>
      <c r="K96" s="12"/>
      <c r="M96" s="12"/>
      <c r="N96" s="12"/>
      <c r="O96" s="12"/>
    </row>
    <row r="97" spans="1:15" x14ac:dyDescent="0.25">
      <c r="A97" s="43" t="s">
        <v>19</v>
      </c>
      <c r="B97" t="s">
        <v>38</v>
      </c>
      <c r="C97" s="9" t="s">
        <v>28</v>
      </c>
      <c r="D97" s="3">
        <v>1000</v>
      </c>
      <c r="E97" s="23">
        <f>IF(Parameters!D86&gt;0,IF(D97&lt;Parameters!D86,FLOOR(IF(D97&gt;0,(1/86400*Parameters!F86/(Parameters!E86-LN(LN(Parameters!D86/Calculator!D97)))),0),0.01/86400),"overflow"),"n/a")</f>
        <v>3.0052083333333333E-3</v>
      </c>
      <c r="F97" s="6">
        <v>3.0519675925925927E-3</v>
      </c>
      <c r="G97" s="26">
        <f>IF(Parameters!D86&gt;0,FLOOR(Parameters!D86*EXP(-EXP(Parameters!E86-Parameters!F86*(1/(86400*Calculator!F97)))),1),"n/a")</f>
        <v>974</v>
      </c>
      <c r="I97" s="12"/>
      <c r="J97" s="12"/>
      <c r="K97" s="12"/>
      <c r="M97" s="12"/>
      <c r="N97" s="12"/>
      <c r="O97" s="12"/>
    </row>
    <row r="98" spans="1:15" x14ac:dyDescent="0.25">
      <c r="A98" s="43" t="s">
        <v>19</v>
      </c>
      <c r="B98" t="s">
        <v>38</v>
      </c>
      <c r="C98" s="9" t="s">
        <v>29</v>
      </c>
      <c r="D98" s="3">
        <v>1000</v>
      </c>
      <c r="E98" s="23">
        <f>IF(Parameters!D87&gt;0,IF(D98&lt;Parameters!D87,FLOOR(IF(D98&gt;0,(1/86400*Parameters!F87/(Parameters!E87-LN(LN(Parameters!D87/Calculator!D98)))),0),0.01/86400),"overflow"),"n/a")</f>
        <v>2.885648148148148E-3</v>
      </c>
      <c r="F98" s="6">
        <v>2.9239583333333331E-3</v>
      </c>
      <c r="G98" s="26">
        <f>IF(Parameters!D87&gt;0,FLOOR(Parameters!D87*EXP(-EXP(Parameters!E87-Parameters!F87*(1/(86400*Calculator!F98)))),1),"n/a")</f>
        <v>978</v>
      </c>
      <c r="I98" s="12"/>
      <c r="J98" s="12"/>
      <c r="K98" s="12"/>
      <c r="M98" s="12"/>
      <c r="N98" s="12"/>
      <c r="O98" s="12"/>
    </row>
    <row r="99" spans="1:15" x14ac:dyDescent="0.25">
      <c r="A99" s="43" t="s">
        <v>19</v>
      </c>
      <c r="B99" t="s">
        <v>38</v>
      </c>
      <c r="C99" s="9" t="s">
        <v>30</v>
      </c>
      <c r="D99" s="3">
        <v>1000</v>
      </c>
      <c r="E99" s="23">
        <f>IF(Parameters!D88&gt;0,IF(D99&lt;Parameters!D88,FLOOR(IF(D99&gt;0,(1/86400*Parameters!F88/(Parameters!E88-LN(LN(Parameters!D88/Calculator!D99)))),0),0.01/86400),"overflow"),"n/a")</f>
        <v>2.7717592592592594E-3</v>
      </c>
      <c r="F99" s="6">
        <v>2.7655092592592592E-3</v>
      </c>
      <c r="G99" s="26">
        <f>IF(Parameters!D88&gt;0,FLOOR(Parameters!D88*EXP(-EXP(Parameters!E88-Parameters!F88*(1/(86400*Calculator!F99)))),1),"n/a")</f>
        <v>1003</v>
      </c>
      <c r="I99" s="12"/>
      <c r="J99" s="12"/>
      <c r="K99" s="12"/>
      <c r="M99" s="12"/>
      <c r="N99" s="12"/>
      <c r="O99" s="12"/>
    </row>
    <row r="100" spans="1:15" x14ac:dyDescent="0.25">
      <c r="A100" s="43" t="s">
        <v>19</v>
      </c>
      <c r="B100" t="s">
        <v>38</v>
      </c>
      <c r="C100" s="9" t="s">
        <v>31</v>
      </c>
      <c r="D100" s="3">
        <v>1000</v>
      </c>
      <c r="E100" s="23">
        <f>IF(Parameters!D89&gt;0,IF(D100&lt;Parameters!D89,FLOOR(IF(D100&gt;0,(1/86400*Parameters!F89/(Parameters!E89-LN(LN(Parameters!D89/Calculator!D100)))),0),0.01/86400),"overflow"),"n/a")</f>
        <v>3.0783564814814814E-3</v>
      </c>
      <c r="F100" s="6">
        <v>3.1586805555555556E-3</v>
      </c>
      <c r="G100" s="26">
        <f>IF(Parameters!D89&gt;0,FLOOR(Parameters!D89*EXP(-EXP(Parameters!E89-Parameters!F89*(1/(86400*Calculator!F100)))),1),"n/a")</f>
        <v>955</v>
      </c>
      <c r="I100" s="12"/>
      <c r="J100" s="12"/>
      <c r="K100" s="12"/>
      <c r="M100" s="12"/>
      <c r="N100" s="12"/>
      <c r="O100" s="12"/>
    </row>
    <row r="101" spans="1:15" x14ac:dyDescent="0.25">
      <c r="A101" s="43" t="s">
        <v>19</v>
      </c>
      <c r="B101" t="s">
        <v>38</v>
      </c>
      <c r="C101" s="9" t="s">
        <v>32</v>
      </c>
      <c r="D101" s="3">
        <v>1000</v>
      </c>
      <c r="E101" s="23">
        <f>IF(Parameters!D90&gt;0,IF(D101&lt;Parameters!D90,FLOOR(IF(D101&gt;0,(1/86400*Parameters!F90/(Parameters!E90-LN(LN(Parameters!D90/Calculator!D101)))),0),0.01/86400),"overflow"),"n/a")</f>
        <v>2.7912037037037037E-3</v>
      </c>
      <c r="F101" s="6">
        <v>2.803587962962963E-3</v>
      </c>
      <c r="G101" s="26">
        <f>IF(Parameters!D90&gt;0,FLOOR(Parameters!D90*EXP(-EXP(Parameters!E90-Parameters!F90*(1/(86400*Calculator!F101)))),1),"n/a")</f>
        <v>992</v>
      </c>
      <c r="I101" s="12"/>
      <c r="J101" s="12"/>
      <c r="K101" s="12"/>
      <c r="M101" s="12"/>
      <c r="N101" s="12"/>
      <c r="O101" s="12"/>
    </row>
    <row r="102" spans="1:15" x14ac:dyDescent="0.25">
      <c r="A102" s="43" t="s">
        <v>19</v>
      </c>
      <c r="B102" t="s">
        <v>38</v>
      </c>
      <c r="C102" s="9" t="s">
        <v>33</v>
      </c>
      <c r="D102" s="3">
        <v>1000</v>
      </c>
      <c r="E102" s="23">
        <f>IF(Parameters!D91&gt;0,IF(D102&lt;Parameters!D91,FLOOR(IF(D102&gt;0,(1/86400*Parameters!F91/(Parameters!E91-LN(LN(Parameters!D91/Calculator!D102)))),0),0.01/86400),"overflow"),"n/a")</f>
        <v>2.7420138888888889E-3</v>
      </c>
      <c r="F102" s="6">
        <v>2.724537037037037E-3</v>
      </c>
      <c r="G102" s="26">
        <f>IF(Parameters!D91&gt;0,FLOOR(Parameters!D91*EXP(-EXP(Parameters!E91-Parameters!F91*(1/(86400*Calculator!F102)))),1),"n/a")</f>
        <v>1010</v>
      </c>
      <c r="I102" s="12"/>
      <c r="J102" s="12"/>
      <c r="K102" s="12"/>
      <c r="M102" s="12"/>
      <c r="N102" s="12"/>
      <c r="O102" s="12"/>
    </row>
    <row r="103" spans="1:15" x14ac:dyDescent="0.25">
      <c r="A103" s="43" t="s">
        <v>19</v>
      </c>
      <c r="B103" t="s">
        <v>38</v>
      </c>
      <c r="C103" s="9" t="s">
        <v>36</v>
      </c>
      <c r="D103" s="3">
        <v>1000</v>
      </c>
      <c r="E103" s="23">
        <f>IF(Parameters!D92&gt;0,IF(D103&lt;Parameters!D92,FLOOR(IF(D103&gt;0,(1/86400*Parameters!F92/(Parameters!E92-LN(LN(Parameters!D92/Calculator!D103)))),0),0.01/86400),"overflow"),"n/a")</f>
        <v>2.885648148148148E-3</v>
      </c>
      <c r="F103" s="6">
        <v>2.9258101851851849E-3</v>
      </c>
      <c r="G103" s="26">
        <f>IF(Parameters!D92&gt;0,FLOOR(Parameters!D92*EXP(-EXP(Parameters!E92-Parameters!F92*(1/(86400*Calculator!F103)))),1),"n/a")</f>
        <v>977</v>
      </c>
      <c r="I103" s="12"/>
      <c r="J103" s="12"/>
      <c r="K103" s="12"/>
      <c r="M103" s="12"/>
      <c r="N103" s="12"/>
      <c r="O103" s="12"/>
    </row>
    <row r="104" spans="1:15" x14ac:dyDescent="0.25">
      <c r="A104" s="43" t="s">
        <v>34</v>
      </c>
      <c r="B104" t="s">
        <v>38</v>
      </c>
      <c r="C104" s="9" t="s">
        <v>26</v>
      </c>
      <c r="D104" s="3">
        <v>1000</v>
      </c>
      <c r="E104" s="23">
        <f>IF(Parameters!D93&gt;0,IF(D104&lt;Parameters!D93,FLOOR(IF(D104&gt;0,(1/86400*Parameters!F93/(Parameters!E93-LN(LN(Parameters!D93/Calculator!D104)))),0),0.01/86400),"overflow"),"n/a")</f>
        <v>3.6163194444444446E-3</v>
      </c>
      <c r="F104" s="6">
        <v>3.720949074074074E-3</v>
      </c>
      <c r="G104" s="26">
        <f>IF(Parameters!D93&gt;0,FLOOR(Parameters!D93*EXP(-EXP(Parameters!E93-Parameters!F93*(1/(86400*Calculator!F104)))),1),"n/a")</f>
        <v>949</v>
      </c>
      <c r="I104" s="12"/>
      <c r="J104" s="12"/>
      <c r="K104" s="12"/>
      <c r="M104" s="12"/>
      <c r="N104" s="12"/>
      <c r="O104" s="12"/>
    </row>
    <row r="105" spans="1:15" x14ac:dyDescent="0.25">
      <c r="A105" s="43" t="s">
        <v>34</v>
      </c>
      <c r="B105" t="s">
        <v>38</v>
      </c>
      <c r="C105" s="9" t="s">
        <v>27</v>
      </c>
      <c r="D105" s="3">
        <v>1000</v>
      </c>
      <c r="E105" s="23">
        <f>IF(Parameters!D94&gt;0,IF(D105&lt;Parameters!D94,FLOOR(IF(D105&gt;0,(1/86400*Parameters!F94/(Parameters!E94-LN(LN(Parameters!D94/Calculator!D105)))),0),0.01/86400),"overflow"),"n/a")</f>
        <v>3.5255787037037039E-3</v>
      </c>
      <c r="F105" s="6">
        <v>3.5048611111111109E-3</v>
      </c>
      <c r="G105" s="26">
        <f>IF(Parameters!D94&gt;0,FLOOR(Parameters!D94*EXP(-EXP(Parameters!E94-Parameters!F94*(1/(86400*Calculator!F105)))),1),"n/a")</f>
        <v>1009</v>
      </c>
      <c r="I105" s="12"/>
      <c r="J105" s="12"/>
      <c r="K105" s="12"/>
      <c r="M105" s="12"/>
      <c r="N105" s="12"/>
      <c r="O105" s="12"/>
    </row>
    <row r="106" spans="1:15" x14ac:dyDescent="0.25">
      <c r="A106" s="43" t="s">
        <v>34</v>
      </c>
      <c r="B106" t="s">
        <v>38</v>
      </c>
      <c r="C106" s="9" t="s">
        <v>28</v>
      </c>
      <c r="D106" s="3">
        <v>1000</v>
      </c>
      <c r="E106" s="23">
        <f>IF(Parameters!D95&gt;0,IF(D106&lt;Parameters!D95,FLOOR(IF(D106&gt;0,(1/86400*Parameters!F95/(Parameters!E95-LN(LN(Parameters!D95/Calculator!D106)))),0),0.01/86400),"overflow"),"n/a")</f>
        <v>3.3278935185185187E-3</v>
      </c>
      <c r="F106" s="6">
        <v>3.3795138888888889E-3</v>
      </c>
      <c r="G106" s="26">
        <f>IF(Parameters!D95&gt;0,FLOOR(Parameters!D95*EXP(-EXP(Parameters!E95-Parameters!F95*(1/(86400*Calculator!F106)))),1),"n/a")</f>
        <v>973</v>
      </c>
      <c r="I106" s="12"/>
      <c r="J106" s="12"/>
      <c r="K106" s="12"/>
      <c r="M106" s="12"/>
      <c r="N106" s="12"/>
      <c r="O106" s="12"/>
    </row>
    <row r="107" spans="1:15" x14ac:dyDescent="0.25">
      <c r="A107" s="43" t="s">
        <v>34</v>
      </c>
      <c r="B107" t="s">
        <v>38</v>
      </c>
      <c r="C107" s="9" t="s">
        <v>29</v>
      </c>
      <c r="D107" s="3">
        <v>1000</v>
      </c>
      <c r="E107" s="23">
        <f>IF(Parameters!D96&gt;0,IF(D107&lt;Parameters!D96,FLOOR(IF(D107&gt;0,(1/86400*Parameters!F96/(Parameters!E96-LN(LN(Parameters!D96/Calculator!D107)))),0),0.01/86400),"overflow"),"n/a")</f>
        <v>3.2193287037037038E-3</v>
      </c>
      <c r="F107" s="6">
        <v>3.2648148148148146E-3</v>
      </c>
      <c r="G107" s="26">
        <f>IF(Parameters!D96&gt;0,FLOOR(Parameters!D96*EXP(-EXP(Parameters!E96-Parameters!F96*(1/(86400*Calculator!F107)))),1),"n/a")</f>
        <v>976</v>
      </c>
      <c r="I107" s="12"/>
      <c r="J107" s="12"/>
      <c r="K107" s="12"/>
      <c r="M107" s="12"/>
      <c r="N107" s="12"/>
      <c r="O107" s="12"/>
    </row>
    <row r="108" spans="1:15" x14ac:dyDescent="0.25">
      <c r="A108" s="43" t="s">
        <v>34</v>
      </c>
      <c r="B108" t="s">
        <v>38</v>
      </c>
      <c r="C108" s="9" t="s">
        <v>30</v>
      </c>
      <c r="D108" s="3">
        <v>1000</v>
      </c>
      <c r="E108" s="23">
        <f>IF(Parameters!D97&gt;0,IF(D108&lt;Parameters!D97,FLOOR(IF(D108&gt;0,(1/86400*Parameters!F97/(Parameters!E97-LN(LN(Parameters!D97/Calculator!D108)))),0),0.01/86400),"overflow"),"n/a")</f>
        <v>3.0906250000000001E-3</v>
      </c>
      <c r="F108" s="6">
        <v>3.1028935185185187E-3</v>
      </c>
      <c r="G108" s="26">
        <f>IF(Parameters!D97&gt;0,FLOOR(Parameters!D97*EXP(-EXP(Parameters!E97-Parameters!F97*(1/(86400*Calculator!F108)))),1),"n/a")</f>
        <v>993</v>
      </c>
      <c r="I108" s="12"/>
      <c r="J108" s="12"/>
      <c r="K108" s="12"/>
      <c r="M108" s="12"/>
      <c r="N108" s="12"/>
      <c r="O108" s="12"/>
    </row>
    <row r="109" spans="1:15" x14ac:dyDescent="0.25">
      <c r="A109" s="43" t="s">
        <v>34</v>
      </c>
      <c r="B109" t="s">
        <v>38</v>
      </c>
      <c r="C109" s="9" t="s">
        <v>31</v>
      </c>
      <c r="D109" s="3">
        <v>1000</v>
      </c>
      <c r="E109" s="23">
        <f>IF(Parameters!D98&gt;0,IF(D109&lt;Parameters!D98,FLOOR(IF(D109&gt;0,(1/86400*Parameters!F98/(Parameters!E98-LN(LN(Parameters!D98/Calculator!D109)))),0),0.01/86400),"overflow"),"n/a")</f>
        <v>3.3761574074074076E-3</v>
      </c>
      <c r="F109" s="6">
        <v>3.4706018518518519E-3</v>
      </c>
      <c r="G109" s="26">
        <f>IF(Parameters!D98&gt;0,FLOOR(Parameters!D98*EXP(-EXP(Parameters!E98-Parameters!F98*(1/(86400*Calculator!F109)))),1),"n/a")</f>
        <v>951</v>
      </c>
      <c r="I109" s="12"/>
      <c r="J109" s="12"/>
      <c r="K109" s="12"/>
      <c r="M109" s="12"/>
      <c r="N109" s="12"/>
      <c r="O109" s="12"/>
    </row>
    <row r="110" spans="1:15" x14ac:dyDescent="0.25">
      <c r="A110" s="43" t="s">
        <v>34</v>
      </c>
      <c r="B110" t="s">
        <v>38</v>
      </c>
      <c r="C110" s="9" t="s">
        <v>32</v>
      </c>
      <c r="D110" s="3">
        <v>1000</v>
      </c>
      <c r="E110" s="23">
        <f>IF(Parameters!D99&gt;0,IF(D110&lt;Parameters!D99,FLOOR(IF(D110&gt;0,(1/86400*Parameters!F99/(Parameters!E99-LN(LN(Parameters!D99/Calculator!D110)))),0),0.01/86400),"overflow"),"n/a")</f>
        <v>3.0550925925925928E-3</v>
      </c>
      <c r="F110" s="6">
        <v>3.0509259259259261E-3</v>
      </c>
      <c r="G110" s="26">
        <f>IF(Parameters!D99&gt;0,FLOOR(Parameters!D99*EXP(-EXP(Parameters!E99-Parameters!F99*(1/(86400*Calculator!F110)))),1),"n/a")</f>
        <v>1002</v>
      </c>
      <c r="I110" s="12"/>
      <c r="J110" s="12"/>
      <c r="K110" s="12"/>
      <c r="M110" s="12"/>
      <c r="N110" s="12"/>
      <c r="O110" s="12"/>
    </row>
    <row r="111" spans="1:15" x14ac:dyDescent="0.25">
      <c r="A111" s="43" t="s">
        <v>34</v>
      </c>
      <c r="B111" t="s">
        <v>38</v>
      </c>
      <c r="C111" s="9" t="s">
        <v>33</v>
      </c>
      <c r="D111" s="3">
        <v>1000</v>
      </c>
      <c r="E111" s="23">
        <f>IF(Parameters!D100&gt;0,IF(D111&lt;Parameters!D100,FLOOR(IF(D111&gt;0,(1/86400*Parameters!F100/(Parameters!E100-LN(LN(Parameters!D100/Calculator!D111)))),0),0.01/86400),"overflow"),"n/a")</f>
        <v>3.016087962962963E-3</v>
      </c>
      <c r="F111" s="6">
        <v>3.0572916666666665E-3</v>
      </c>
      <c r="G111" s="26">
        <f>IF(Parameters!D100&gt;0,FLOOR(Parameters!D100*EXP(-EXP(Parameters!E100-Parameters!F100*(1/(86400*Calculator!F111)))),1),"n/a")</f>
        <v>977</v>
      </c>
      <c r="I111" s="12"/>
      <c r="J111" s="12"/>
      <c r="K111" s="12"/>
      <c r="M111" s="12"/>
      <c r="N111" s="12"/>
      <c r="O111" s="12"/>
    </row>
    <row r="112" spans="1:15" x14ac:dyDescent="0.25">
      <c r="A112" s="43" t="s">
        <v>34</v>
      </c>
      <c r="B112" t="s">
        <v>38</v>
      </c>
      <c r="C112" s="9" t="s">
        <v>36</v>
      </c>
      <c r="D112" s="3">
        <v>1000</v>
      </c>
      <c r="E112" s="23">
        <f>IF(Parameters!D101&gt;0,IF(D112&lt;Parameters!D101,FLOOR(IF(D112&gt;0,(1/86400*Parameters!F101/(Parameters!E101-LN(LN(Parameters!D101/Calculator!D112)))),0),0.01/86400),"overflow"),"n/a")</f>
        <v>3.1155092592592593E-3</v>
      </c>
      <c r="F112" s="6">
        <v>3.125810185185185E-3</v>
      </c>
      <c r="G112" s="26">
        <f>IF(Parameters!D101&gt;0,FLOOR(Parameters!D101*EXP(-EXP(Parameters!E101-Parameters!F101*(1/(86400*Calculator!F112)))),1),"n/a")</f>
        <v>994</v>
      </c>
      <c r="I112" s="12"/>
      <c r="J112" s="12"/>
      <c r="K112" s="12"/>
      <c r="M112" s="12"/>
      <c r="N112" s="12"/>
      <c r="O112" s="12"/>
    </row>
    <row r="113" spans="1:15" x14ac:dyDescent="0.25">
      <c r="A113" s="43" t="s">
        <v>19</v>
      </c>
      <c r="B113" t="s">
        <v>39</v>
      </c>
      <c r="C113" s="9" t="s">
        <v>26</v>
      </c>
      <c r="D113" s="3">
        <v>1000</v>
      </c>
      <c r="E113" s="23">
        <f>IF(Parameters!D102&gt;0,IF(D113&lt;Parameters!D102,FLOOR(IF(D113&gt;0,(1/86400*Parameters!F102/(Parameters!E102-LN(LN(Parameters!D102/Calculator!D113)))),0),0.01/86400),"overflow"),"n/a")</f>
        <v>7.0594907407407412E-3</v>
      </c>
      <c r="F113" s="6">
        <v>7.2449074074074082E-3</v>
      </c>
      <c r="G113" s="26">
        <f>IF(Parameters!D102&gt;0,FLOOR(Parameters!D102*EXP(-EXP(Parameters!E102-Parameters!F102*(1/(86400*Calculator!F113)))),1),"n/a")</f>
        <v>946</v>
      </c>
      <c r="I113" s="12"/>
      <c r="J113" s="12"/>
      <c r="K113" s="12"/>
      <c r="M113" s="12"/>
      <c r="N113" s="12"/>
      <c r="O113" s="12"/>
    </row>
    <row r="114" spans="1:15" x14ac:dyDescent="0.25">
      <c r="A114" s="43" t="s">
        <v>19</v>
      </c>
      <c r="B114" t="s">
        <v>39</v>
      </c>
      <c r="C114" s="9" t="s">
        <v>27</v>
      </c>
      <c r="D114" s="3">
        <v>1000</v>
      </c>
      <c r="E114" s="23">
        <f>IF(Parameters!D103&gt;0,IF(D114&lt;Parameters!D103,FLOOR(IF(D114&gt;0,(1/86400*Parameters!F103/(Parameters!E103-LN(LN(Parameters!D103/Calculator!D114)))),0),0.01/86400),"overflow"),"n/a")</f>
        <v>6.7083333333333335E-3</v>
      </c>
      <c r="F114" s="6">
        <v>6.8787037037037046E-3</v>
      </c>
      <c r="G114" s="26">
        <f>IF(Parameters!D103&gt;0,FLOOR(Parameters!D103*EXP(-EXP(Parameters!E103-Parameters!F103*(1/(86400*Calculator!F114)))),1),"n/a")</f>
        <v>948</v>
      </c>
      <c r="I114" s="12"/>
      <c r="J114" s="12"/>
      <c r="K114" s="12"/>
      <c r="M114" s="12"/>
      <c r="N114" s="12"/>
      <c r="O114" s="12"/>
    </row>
    <row r="115" spans="1:15" x14ac:dyDescent="0.25">
      <c r="A115" s="43" t="s">
        <v>19</v>
      </c>
      <c r="B115" t="s">
        <v>39</v>
      </c>
      <c r="C115" s="9" t="s">
        <v>28</v>
      </c>
      <c r="D115" s="3">
        <v>1000</v>
      </c>
      <c r="E115" s="23">
        <f>IF(Parameters!D104&gt;0,IF(D115&lt;Parameters!D104,FLOOR(IF(D115&gt;0,(1/86400*Parameters!F104/(Parameters!E104-LN(LN(Parameters!D104/Calculator!D115)))),0),0.01/86400),"overflow"),"n/a")</f>
        <v>6.060763888888889E-3</v>
      </c>
      <c r="F115" s="6">
        <v>6.0444444444444443E-3</v>
      </c>
      <c r="G115" s="26">
        <f>IF(Parameters!D104&gt;0,FLOOR(Parameters!D104*EXP(-EXP(Parameters!E104-Parameters!F104*(1/(86400*Calculator!F115)))),1),"n/a")</f>
        <v>1005</v>
      </c>
      <c r="I115" s="12"/>
      <c r="J115" s="12"/>
      <c r="K115" s="12"/>
      <c r="M115" s="12"/>
      <c r="N115" s="12"/>
      <c r="O115" s="12"/>
    </row>
    <row r="116" spans="1:15" x14ac:dyDescent="0.25">
      <c r="A116" s="43" t="s">
        <v>19</v>
      </c>
      <c r="B116" t="s">
        <v>39</v>
      </c>
      <c r="C116" s="9" t="s">
        <v>29</v>
      </c>
      <c r="D116" s="3">
        <v>1000</v>
      </c>
      <c r="E116" s="23">
        <f>IF(Parameters!D105&gt;0,IF(D116&lt;Parameters!D105,FLOOR(IF(D116&gt;0,(1/86400*Parameters!F105/(Parameters!E105-LN(LN(Parameters!D105/Calculator!D116)))),0),0.01/86400),"overflow"),"n/a")</f>
        <v>5.9362268518518523E-3</v>
      </c>
      <c r="F116" s="6">
        <v>5.9370370370370375E-3</v>
      </c>
      <c r="G116" s="26">
        <f>IF(Parameters!D105&gt;0,FLOOR(Parameters!D105*EXP(-EXP(Parameters!E105-Parameters!F105*(1/(86400*Calculator!F116)))),1),"n/a")</f>
        <v>999</v>
      </c>
      <c r="I116" s="12"/>
      <c r="J116" s="12"/>
      <c r="K116" s="12"/>
      <c r="M116" s="12"/>
      <c r="N116" s="12"/>
      <c r="O116" s="12"/>
    </row>
    <row r="117" spans="1:15" x14ac:dyDescent="0.25">
      <c r="A117" s="43" t="s">
        <v>19</v>
      </c>
      <c r="B117" t="s">
        <v>39</v>
      </c>
      <c r="C117" s="9" t="s">
        <v>30</v>
      </c>
      <c r="D117" s="3">
        <v>1000</v>
      </c>
      <c r="E117" s="23">
        <f>IF(Parameters!D106&gt;0,IF(D117&lt;Parameters!D106,FLOOR(IF(D117&gt;0,(1/86400*Parameters!F106/(Parameters!E106-LN(LN(Parameters!D106/Calculator!D117)))),0),0.01/86400),"overflow"),"n/a")</f>
        <v>5.8701388888888891E-3</v>
      </c>
      <c r="F117" s="6">
        <v>5.9512731481481491E-3</v>
      </c>
      <c r="G117" s="26">
        <f>IF(Parameters!D106&gt;0,FLOOR(Parameters!D106*EXP(-EXP(Parameters!E106-Parameters!F106*(1/(86400*Calculator!F117)))),1),"n/a")</f>
        <v>972</v>
      </c>
      <c r="I117" s="12"/>
      <c r="J117" s="12"/>
      <c r="K117" s="12"/>
      <c r="M117" s="12"/>
      <c r="N117" s="12"/>
      <c r="O117" s="12"/>
    </row>
    <row r="118" spans="1:15" x14ac:dyDescent="0.25">
      <c r="A118" s="43" t="s">
        <v>19</v>
      </c>
      <c r="B118" t="s">
        <v>39</v>
      </c>
      <c r="C118" s="9" t="s">
        <v>31</v>
      </c>
      <c r="D118" s="3">
        <v>1000</v>
      </c>
      <c r="E118" s="23">
        <f>IF(Parameters!D107&gt;0,IF(D118&lt;Parameters!D107,FLOOR(IF(D118&gt;0,(1/86400*Parameters!F107/(Parameters!E107-LN(LN(Parameters!D107/Calculator!D118)))),0),0.01/86400),"overflow"),"n/a")</f>
        <v>6.3925925925925929E-3</v>
      </c>
      <c r="F118" s="6">
        <v>6.3206018518518524E-3</v>
      </c>
      <c r="G118" s="26">
        <f>IF(Parameters!D107&gt;0,FLOOR(Parameters!D107*EXP(-EXP(Parameters!E107-Parameters!F107*(1/(86400*Calculator!F118)))),1),"n/a")</f>
        <v>1020</v>
      </c>
      <c r="I118" s="12"/>
      <c r="J118" s="12"/>
      <c r="K118" s="12"/>
      <c r="M118" s="12"/>
      <c r="N118" s="12"/>
      <c r="O118" s="12"/>
    </row>
    <row r="119" spans="1:15" x14ac:dyDescent="0.25">
      <c r="A119" s="43" t="s">
        <v>19</v>
      </c>
      <c r="B119" t="s">
        <v>39</v>
      </c>
      <c r="C119" s="9" t="s">
        <v>32</v>
      </c>
      <c r="D119" s="3">
        <v>1000</v>
      </c>
      <c r="E119" s="23">
        <f>IF(Parameters!D108&gt;0,IF(D119&lt;Parameters!D108,FLOOR(IF(D119&gt;0,(1/86400*Parameters!F108/(Parameters!E108-LN(LN(Parameters!D108/Calculator!D119)))),0),0.01/86400),"overflow"),"n/a")</f>
        <v>6.3331018518518519E-3</v>
      </c>
      <c r="F119" s="6">
        <v>6.3071759259259261E-3</v>
      </c>
      <c r="G119" s="26">
        <f>IF(Parameters!D108&gt;0,FLOOR(Parameters!D108*EXP(-EXP(Parameters!E108-Parameters!F108*(1/(86400*Calculator!F119)))),1),"n/a")</f>
        <v>1007</v>
      </c>
      <c r="I119" s="12"/>
      <c r="J119" s="12"/>
      <c r="K119" s="12"/>
      <c r="M119" s="12"/>
      <c r="N119" s="12"/>
      <c r="O119" s="12"/>
    </row>
    <row r="120" spans="1:15" x14ac:dyDescent="0.25">
      <c r="A120" s="43" t="s">
        <v>19</v>
      </c>
      <c r="B120" t="s">
        <v>39</v>
      </c>
      <c r="C120" s="9" t="s">
        <v>33</v>
      </c>
      <c r="D120" s="3">
        <v>1000</v>
      </c>
      <c r="E120" s="23">
        <f>IF(Parameters!D109&gt;0,IF(D120&lt;Parameters!D109,FLOOR(IF(D120&gt;0,(1/86400*Parameters!F109/(Parameters!E109-LN(LN(Parameters!D109/Calculator!D120)))),0),0.01/86400),"overflow"),"n/a")</f>
        <v>5.926388888888889E-3</v>
      </c>
      <c r="F120" s="6">
        <v>6.0989583333333338E-3</v>
      </c>
      <c r="G120" s="26">
        <f>IF(Parameters!D109&gt;0,FLOOR(Parameters!D109*EXP(-EXP(Parameters!E109-Parameters!F109*(1/(86400*Calculator!F120)))),1),"n/a")</f>
        <v>940</v>
      </c>
      <c r="I120" s="12"/>
      <c r="J120" s="12"/>
      <c r="K120" s="12"/>
      <c r="M120" s="12"/>
      <c r="N120" s="12"/>
      <c r="O120" s="12"/>
    </row>
    <row r="121" spans="1:15" x14ac:dyDescent="0.25">
      <c r="A121" s="43" t="s">
        <v>19</v>
      </c>
      <c r="B121" t="s">
        <v>39</v>
      </c>
      <c r="C121" s="9" t="s">
        <v>36</v>
      </c>
      <c r="D121" s="3">
        <v>1000</v>
      </c>
      <c r="E121" s="23">
        <f>IF(Parameters!D110&gt;0,IF(D121&lt;Parameters!D110,FLOOR(IF(D121&gt;0,(1/86400*Parameters!F110/(Parameters!E110-LN(LN(Parameters!D110/Calculator!D121)))),0),0.01/86400),"overflow"),"n/a")</f>
        <v>5.8766203703703706E-3</v>
      </c>
      <c r="F121" s="6">
        <v>5.7975694444444446E-3</v>
      </c>
      <c r="G121" s="26">
        <f>IF(Parameters!D110&gt;0,FLOOR(Parameters!D110*EXP(-EXP(Parameters!E110-Parameters!F110*(1/(86400*Calculator!F121)))),1),"n/a")</f>
        <v>1024</v>
      </c>
      <c r="I121" s="12"/>
      <c r="J121" s="12"/>
      <c r="K121" s="12"/>
      <c r="M121" s="12"/>
      <c r="N121" s="12"/>
      <c r="O121" s="12"/>
    </row>
    <row r="122" spans="1:15" x14ac:dyDescent="0.25">
      <c r="A122" s="43" t="s">
        <v>34</v>
      </c>
      <c r="B122" t="s">
        <v>39</v>
      </c>
      <c r="C122" s="9" t="s">
        <v>26</v>
      </c>
      <c r="D122" s="3">
        <v>1000</v>
      </c>
      <c r="E122" s="23">
        <f>IF(Parameters!D111&gt;0,IF(D122&lt;Parameters!D111,FLOOR(IF(D122&gt;0,(1/86400*Parameters!F111/(Parameters!E111-LN(LN(Parameters!D111/Calculator!D122)))),0),0.01/86400),"overflow"),"n/a")</f>
        <v>7.2283564814814814E-3</v>
      </c>
      <c r="F122" s="6">
        <v>7.8322916666666662E-3</v>
      </c>
      <c r="G122" s="26">
        <f>IF(Parameters!D111&gt;0,FLOOR(Parameters!D111*EXP(-EXP(Parameters!E111-Parameters!F111*(1/(86400*Calculator!F122)))),1),"n/a")</f>
        <v>774</v>
      </c>
      <c r="I122" s="12"/>
      <c r="J122" s="12"/>
      <c r="K122" s="12"/>
      <c r="M122" s="12"/>
      <c r="N122" s="12"/>
      <c r="O122" s="12"/>
    </row>
    <row r="123" spans="1:15" x14ac:dyDescent="0.25">
      <c r="A123" s="43" t="s">
        <v>34</v>
      </c>
      <c r="B123" t="s">
        <v>39</v>
      </c>
      <c r="C123" s="9" t="s">
        <v>27</v>
      </c>
      <c r="D123" s="3">
        <v>1000</v>
      </c>
      <c r="E123" s="23">
        <f>IF(Parameters!D112&gt;0,IF(D123&lt;Parameters!D112,FLOOR(IF(D123&gt;0,(1/86400*Parameters!F112/(Parameters!E112-LN(LN(Parameters!D112/Calculator!D123)))),0),0.01/86400),"overflow"),"n/a")</f>
        <v>7.329166666666667E-3</v>
      </c>
      <c r="F123" s="6">
        <v>7.5913194444444439E-3</v>
      </c>
      <c r="G123" s="26">
        <f>IF(Parameters!D112&gt;0,FLOOR(Parameters!D112*EXP(-EXP(Parameters!E112-Parameters!F112*(1/(86400*Calculator!F123)))),1),"n/a")</f>
        <v>916</v>
      </c>
      <c r="I123" s="12"/>
      <c r="J123" s="12"/>
      <c r="K123" s="12"/>
      <c r="M123" s="12"/>
      <c r="N123" s="12"/>
      <c r="O123" s="12"/>
    </row>
    <row r="124" spans="1:15" x14ac:dyDescent="0.25">
      <c r="A124" s="43" t="s">
        <v>34</v>
      </c>
      <c r="B124" t="s">
        <v>39</v>
      </c>
      <c r="C124" s="9" t="s">
        <v>28</v>
      </c>
      <c r="D124" s="3">
        <v>1000</v>
      </c>
      <c r="E124" s="23">
        <f>IF(Parameters!D113&gt;0,IF(D124&lt;Parameters!D113,FLOOR(IF(D124&gt;0,(1/86400*Parameters!F113/(Parameters!E113-LN(LN(Parameters!D113/Calculator!D124)))),0),0.01/86400),"overflow"),"n/a")</f>
        <v>7.1380787037037038E-3</v>
      </c>
      <c r="F124" s="6">
        <v>7.483333333333334E-3</v>
      </c>
      <c r="G124" s="26">
        <f>IF(Parameters!D113&gt;0,FLOOR(Parameters!D113*EXP(-EXP(Parameters!E113-Parameters!F113*(1/(86400*Calculator!F124)))),1),"n/a")</f>
        <v>881</v>
      </c>
      <c r="I124" s="12"/>
      <c r="J124" s="12"/>
      <c r="K124" s="12"/>
      <c r="M124" s="12"/>
      <c r="N124" s="12"/>
      <c r="O124" s="12"/>
    </row>
    <row r="125" spans="1:15" x14ac:dyDescent="0.25">
      <c r="A125" s="43" t="s">
        <v>34</v>
      </c>
      <c r="B125" t="s">
        <v>39</v>
      </c>
      <c r="C125" s="9" t="s">
        <v>29</v>
      </c>
      <c r="D125" s="3">
        <v>1000</v>
      </c>
      <c r="E125" s="23">
        <f>IF(Parameters!D114&gt;0,IF(D125&lt;Parameters!D114,FLOOR(IF(D125&gt;0,(1/86400*Parameters!F114/(Parameters!E114-LN(LN(Parameters!D114/Calculator!D125)))),0),0.01/86400),"overflow"),"n/a")</f>
        <v>6.5106481481481482E-3</v>
      </c>
      <c r="F125" s="6">
        <v>6.4585648148148146E-3</v>
      </c>
      <c r="G125" s="26">
        <f>IF(Parameters!D114&gt;0,FLOOR(Parameters!D114*EXP(-EXP(Parameters!E114-Parameters!F114*(1/(86400*Calculator!F125)))),1),"n/a")</f>
        <v>1016</v>
      </c>
      <c r="I125" s="12"/>
      <c r="J125" s="12"/>
      <c r="K125" s="12"/>
      <c r="M125" s="12"/>
      <c r="N125" s="12"/>
      <c r="O125" s="12"/>
    </row>
    <row r="126" spans="1:15" x14ac:dyDescent="0.25">
      <c r="A126" s="43" t="s">
        <v>34</v>
      </c>
      <c r="B126" t="s">
        <v>39</v>
      </c>
      <c r="C126" s="9" t="s">
        <v>30</v>
      </c>
      <c r="D126" s="3">
        <v>1000</v>
      </c>
      <c r="E126" s="23">
        <f>IF(Parameters!D115&gt;0,IF(D126&lt;Parameters!D115,FLOOR(IF(D126&gt;0,(1/86400*Parameters!F115/(Parameters!E115-LN(LN(Parameters!D115/Calculator!D126)))),0),0.01/86400),"overflow"),"n/a")</f>
        <v>6.4484953703703701E-3</v>
      </c>
      <c r="F126" s="6">
        <v>6.4336805555555553E-3</v>
      </c>
      <c r="G126" s="26">
        <f>IF(Parameters!D115&gt;0,FLOOR(Parameters!D115*EXP(-EXP(Parameters!E115-Parameters!F115*(1/(86400*Calculator!F126)))),1),"n/a")</f>
        <v>1004</v>
      </c>
      <c r="I126" s="12"/>
      <c r="J126" s="12"/>
      <c r="K126" s="12"/>
      <c r="M126" s="12"/>
      <c r="N126" s="12"/>
      <c r="O126" s="12"/>
    </row>
    <row r="127" spans="1:15" x14ac:dyDescent="0.25">
      <c r="A127" s="43" t="s">
        <v>34</v>
      </c>
      <c r="B127" t="s">
        <v>39</v>
      </c>
      <c r="C127" s="9" t="s">
        <v>31</v>
      </c>
      <c r="D127" s="3">
        <v>1000</v>
      </c>
      <c r="E127" s="23">
        <f>IF(Parameters!D116&gt;0,IF(D127&lt;Parameters!D116,FLOOR(IF(D127&gt;0,(1/86400*Parameters!F116/(Parameters!E116-LN(LN(Parameters!D116/Calculator!D127)))),0),0.01/86400),"overflow"),"n/a")</f>
        <v>7.2744212962962962E-3</v>
      </c>
      <c r="F127" s="6">
        <v>7.5541666666666674E-3</v>
      </c>
      <c r="G127" s="26">
        <f>IF(Parameters!D116&gt;0,FLOOR(Parameters!D116*EXP(-EXP(Parameters!E116-Parameters!F116*(1/(86400*Calculator!F127)))),1),"n/a")</f>
        <v>908</v>
      </c>
      <c r="I127" s="12"/>
      <c r="J127" s="12"/>
      <c r="K127" s="12"/>
      <c r="M127" s="12"/>
      <c r="N127" s="12"/>
      <c r="O127" s="12"/>
    </row>
    <row r="128" spans="1:15" x14ac:dyDescent="0.25">
      <c r="A128" s="43" t="s">
        <v>34</v>
      </c>
      <c r="B128" t="s">
        <v>39</v>
      </c>
      <c r="C128" s="9" t="s">
        <v>32</v>
      </c>
      <c r="D128" s="3">
        <v>1000</v>
      </c>
      <c r="E128" s="23">
        <f>IF(Parameters!D117&gt;0,IF(D128&lt;Parameters!D117,FLOOR(IF(D128&gt;0,(1/86400*Parameters!F117/(Parameters!E117-LN(LN(Parameters!D117/Calculator!D128)))),0),0.01/86400),"overflow"),"n/a")</f>
        <v>6.3540509259259262E-3</v>
      </c>
      <c r="F128" s="6">
        <v>6.9881944444444444E-3</v>
      </c>
      <c r="G128" s="26">
        <f>IF(Parameters!D117&gt;0,FLOOR(Parameters!D117*EXP(-EXP(Parameters!E117-Parameters!F117*(1/(86400*Calculator!F128)))),1),"n/a")</f>
        <v>719</v>
      </c>
      <c r="I128" s="12"/>
      <c r="J128" s="12"/>
      <c r="K128" s="12"/>
      <c r="M128" s="12"/>
      <c r="N128" s="12"/>
      <c r="O128" s="12"/>
    </row>
    <row r="129" spans="1:15" x14ac:dyDescent="0.25">
      <c r="A129" s="43" t="s">
        <v>34</v>
      </c>
      <c r="B129" t="s">
        <v>39</v>
      </c>
      <c r="C129" s="9" t="s">
        <v>33</v>
      </c>
      <c r="D129" s="3">
        <v>1000</v>
      </c>
      <c r="E129" s="23">
        <f>IF(Parameters!D118&gt;0,IF(D129&lt;Parameters!D118,FLOOR(IF(D129&gt;0,(1/86400*Parameters!F118/(Parameters!E118-LN(LN(Parameters!D118/Calculator!D129)))),0),0.01/86400),"overflow"),"n/a")</f>
        <v>6.3421296296296299E-3</v>
      </c>
      <c r="F129" s="6">
        <v>6.3690972222222222E-3</v>
      </c>
      <c r="G129" s="26">
        <f>IF(Parameters!D118&gt;0,FLOOR(Parameters!D118*EXP(-EXP(Parameters!E118-Parameters!F118*(1/(86400*Calculator!F129)))),1),"n/a")</f>
        <v>991</v>
      </c>
      <c r="I129" s="12"/>
      <c r="J129" s="12"/>
      <c r="K129" s="12"/>
      <c r="M129" s="12"/>
      <c r="N129" s="12"/>
      <c r="O129" s="12"/>
    </row>
    <row r="130" spans="1:15" x14ac:dyDescent="0.25">
      <c r="A130" s="43" t="s">
        <v>34</v>
      </c>
      <c r="B130" t="s">
        <v>39</v>
      </c>
      <c r="C130" s="9" t="s">
        <v>36</v>
      </c>
      <c r="D130" s="3">
        <v>1000</v>
      </c>
      <c r="E130" s="23">
        <f>IF(Parameters!D119&gt;0,IF(D130&lt;Parameters!D119,FLOOR(IF(D130&gt;0,(1/86400*Parameters!F119/(Parameters!E119-LN(LN(Parameters!D119/Calculator!D130)))),0),0.01/86400),"overflow"),"n/a")</f>
        <v>6.4756944444444445E-3</v>
      </c>
      <c r="F130" s="6">
        <v>6.6483796296296291E-3</v>
      </c>
      <c r="G130" s="26">
        <f>IF(Parameters!D119&gt;0,FLOOR(Parameters!D119*EXP(-EXP(Parameters!E119-Parameters!F119*(1/(86400*Calculator!F130)))),1),"n/a")</f>
        <v>939</v>
      </c>
      <c r="I130" s="12"/>
      <c r="J130" s="12"/>
      <c r="K130" s="12"/>
      <c r="M130" s="12"/>
      <c r="N130" s="12"/>
      <c r="O130" s="12"/>
    </row>
    <row r="131" spans="1:15" x14ac:dyDescent="0.25">
      <c r="A131" s="43" t="s">
        <v>19</v>
      </c>
      <c r="B131" t="s">
        <v>40</v>
      </c>
      <c r="C131" s="9" t="s">
        <v>26</v>
      </c>
      <c r="D131" s="3">
        <v>1000</v>
      </c>
      <c r="E131" s="23">
        <f>IF(Parameters!D120&gt;0,IF(D131&lt;Parameters!D120,FLOOR(IF(D131&gt;0,(1/86400*Parameters!F120/(Parameters!E120-LN(LN(Parameters!D120/Calculator!D131)))),0),0.01/86400),"overflow"),"n/a")</f>
        <v>1.4757407407407408E-2</v>
      </c>
      <c r="F131" s="6">
        <v>1.6284606481481483E-2</v>
      </c>
      <c r="G131" s="26">
        <f>IF(Parameters!D120&gt;0,FLOOR(Parameters!D120*EXP(-EXP(Parameters!E120-Parameters!F120*(1/(86400*Calculator!F131)))),1),"n/a")</f>
        <v>752</v>
      </c>
      <c r="I131" s="12"/>
      <c r="J131" s="12"/>
      <c r="K131" s="12"/>
      <c r="M131" s="12"/>
      <c r="N131" s="12"/>
      <c r="O131" s="12"/>
    </row>
    <row r="132" spans="1:15" x14ac:dyDescent="0.25">
      <c r="A132" s="43" t="s">
        <v>19</v>
      </c>
      <c r="B132" t="s">
        <v>40</v>
      </c>
      <c r="C132" s="9" t="s">
        <v>27</v>
      </c>
      <c r="D132" s="3">
        <v>1000</v>
      </c>
      <c r="E132" s="23">
        <f>IF(Parameters!D121&gt;0,IF(D132&lt;Parameters!D121,FLOOR(IF(D132&gt;0,(1/86400*Parameters!F121/(Parameters!E121-LN(LN(Parameters!D121/Calculator!D132)))),0),0.01/86400),"overflow"),"n/a")</f>
        <v>1.2253819444444444E-2</v>
      </c>
      <c r="F132" s="6">
        <v>1.3733101851851852E-2</v>
      </c>
      <c r="G132" s="26">
        <f>IF(Parameters!D121&gt;0,FLOOR(Parameters!D121*EXP(-EXP(Parameters!E121-Parameters!F121*(1/(86400*Calculator!F132)))),1),"n/a")</f>
        <v>701</v>
      </c>
      <c r="I132" s="12"/>
      <c r="J132" s="12"/>
      <c r="K132" s="12"/>
      <c r="M132" s="12"/>
      <c r="N132" s="12"/>
      <c r="O132" s="12"/>
    </row>
    <row r="133" spans="1:15" x14ac:dyDescent="0.25">
      <c r="A133" s="43" t="s">
        <v>19</v>
      </c>
      <c r="B133" t="s">
        <v>40</v>
      </c>
      <c r="C133" s="9" t="s">
        <v>28</v>
      </c>
      <c r="D133" s="3">
        <v>1000</v>
      </c>
      <c r="E133" s="23">
        <f>IF(Parameters!D122&gt;0,IF(D133&lt;Parameters!D122,FLOOR(IF(D133&gt;0,(1/86400*Parameters!F122/(Parameters!E122-LN(LN(Parameters!D122/Calculator!D133)))),0),0.01/86400),"overflow"),"n/a")</f>
        <v>1.223287037037037E-2</v>
      </c>
      <c r="F133" s="6">
        <v>1.2348958333333333E-2</v>
      </c>
      <c r="G133" s="26">
        <f>IF(Parameters!D122&gt;0,FLOOR(Parameters!D122*EXP(-EXP(Parameters!E122-Parameters!F122*(1/(86400*Calculator!F133)))),1),"n/a")</f>
        <v>982</v>
      </c>
      <c r="I133" s="12"/>
      <c r="J133" s="12"/>
      <c r="K133" s="12"/>
      <c r="M133" s="12"/>
      <c r="N133" s="12"/>
      <c r="O133" s="12"/>
    </row>
    <row r="134" spans="1:15" x14ac:dyDescent="0.25">
      <c r="A134" s="43" t="s">
        <v>19</v>
      </c>
      <c r="B134" t="s">
        <v>40</v>
      </c>
      <c r="C134" s="9" t="s">
        <v>29</v>
      </c>
      <c r="D134" s="3">
        <v>1000</v>
      </c>
      <c r="E134" s="23">
        <f>IF(Parameters!D123&gt;0,IF(D134&lt;Parameters!D123,FLOOR(IF(D134&gt;0,(1/86400*Parameters!F123/(Parameters!E123-LN(LN(Parameters!D123/Calculator!D134)))),0),0.01/86400),"overflow"),"n/a")</f>
        <v>1.1727083333333334E-2</v>
      </c>
      <c r="F134" s="6">
        <v>1.1905092592592592E-2</v>
      </c>
      <c r="G134" s="26">
        <f>IF(Parameters!D123&gt;0,FLOOR(Parameters!D123*EXP(-EXP(Parameters!E123-Parameters!F123*(1/(86400*Calculator!F134)))),1),"n/a")</f>
        <v>970</v>
      </c>
      <c r="I134" s="12"/>
      <c r="J134" s="12"/>
      <c r="K134" s="12"/>
      <c r="M134" s="12"/>
      <c r="N134" s="12"/>
      <c r="O134" s="12"/>
    </row>
    <row r="135" spans="1:15" x14ac:dyDescent="0.25">
      <c r="A135" s="43" t="s">
        <v>19</v>
      </c>
      <c r="B135" t="s">
        <v>40</v>
      </c>
      <c r="C135" s="9" t="s">
        <v>30</v>
      </c>
      <c r="D135" s="3">
        <v>1000</v>
      </c>
      <c r="E135" s="23">
        <f>IF(Parameters!D124&gt;0,IF(D135&lt;Parameters!D124,FLOOR(IF(D135&gt;0,(1/86400*Parameters!F124/(Parameters!E124-LN(LN(Parameters!D124/Calculator!D135)))),0),0.01/86400),"overflow"),"n/a")</f>
        <v>1.0730439814814814E-2</v>
      </c>
      <c r="F135" s="6">
        <v>1.0643287037037038E-2</v>
      </c>
      <c r="G135" s="26">
        <f>IF(Parameters!D124&gt;0,FLOOR(Parameters!D124*EXP(-EXP(Parameters!E124-Parameters!F124*(1/(86400*Calculator!F135)))),1),"n/a")</f>
        <v>1014</v>
      </c>
      <c r="I135" s="12"/>
      <c r="J135" s="12"/>
      <c r="K135" s="12"/>
      <c r="M135" s="12"/>
      <c r="N135" s="12"/>
      <c r="O135" s="12"/>
    </row>
    <row r="136" spans="1:15" x14ac:dyDescent="0.25">
      <c r="A136" s="43" t="s">
        <v>19</v>
      </c>
      <c r="B136" t="s">
        <v>40</v>
      </c>
      <c r="C136" s="9" t="s">
        <v>31</v>
      </c>
      <c r="D136" s="3">
        <v>1000</v>
      </c>
      <c r="E136" s="23">
        <f>IF(Parameters!D125&gt;0,IF(D136&lt;Parameters!D125,FLOOR(IF(D136&gt;0,(1/86400*Parameters!F125/(Parameters!E125-LN(LN(Parameters!D125/Calculator!D136)))),0),0.01/86400),"overflow"),"n/a")</f>
        <v>1.321875E-2</v>
      </c>
      <c r="F136" s="6">
        <v>1.3218750000000001E-2</v>
      </c>
      <c r="G136" s="26">
        <f>IF(Parameters!D125&gt;0,FLOOR(Parameters!D125*EXP(-EXP(Parameters!E125-Parameters!F125*(1/(86400*Calculator!F136)))),1),"n/a")</f>
        <v>1000</v>
      </c>
      <c r="I136" s="12"/>
      <c r="J136" s="12"/>
      <c r="K136" s="12"/>
      <c r="M136" s="12"/>
      <c r="N136" s="12"/>
      <c r="O136" s="12"/>
    </row>
    <row r="137" spans="1:15" x14ac:dyDescent="0.25">
      <c r="A137" s="43" t="s">
        <v>19</v>
      </c>
      <c r="B137" t="s">
        <v>40</v>
      </c>
      <c r="C137" s="9" t="s">
        <v>32</v>
      </c>
      <c r="D137" s="3">
        <v>1000</v>
      </c>
      <c r="E137" s="23">
        <f>IF(Parameters!D126&gt;0,IF(D137&lt;Parameters!D126,FLOOR(IF(D137&gt;0,(1/86400*Parameters!F126/(Parameters!E126-LN(LN(Parameters!D126/Calculator!D137)))),0),0.01/86400),"overflow"),"n/a")</f>
        <v>1.3160648148148149E-2</v>
      </c>
      <c r="F137" s="6">
        <v>1.3160879629629632E-2</v>
      </c>
      <c r="G137" s="26">
        <f>IF(Parameters!D126&gt;0,FLOOR(Parameters!D126*EXP(-EXP(Parameters!E126-Parameters!F126*(1/(86400*Calculator!F137)))),1),"n/a")</f>
        <v>999</v>
      </c>
      <c r="I137" s="12"/>
      <c r="J137" s="12"/>
      <c r="K137" s="12"/>
      <c r="M137" s="12"/>
      <c r="N137" s="12"/>
      <c r="O137" s="12"/>
    </row>
    <row r="138" spans="1:15" x14ac:dyDescent="0.25">
      <c r="A138" s="43" t="s">
        <v>19</v>
      </c>
      <c r="B138" t="s">
        <v>40</v>
      </c>
      <c r="C138" s="9" t="s">
        <v>33</v>
      </c>
      <c r="D138" s="3">
        <v>1000</v>
      </c>
      <c r="E138" s="23">
        <f>IF(Parameters!D127&gt;0,IF(D138&lt;Parameters!D127,FLOOR(IF(D138&gt;0,(1/86400*Parameters!F127/(Parameters!E127-LN(LN(Parameters!D127/Calculator!D138)))),0),0.01/86400),"overflow"),"n/a")</f>
        <v>1.1404513888888889E-2</v>
      </c>
      <c r="F138" s="6">
        <v>1.1404513888888889E-2</v>
      </c>
      <c r="G138" s="26">
        <f>IF(Parameters!D127&gt;0,FLOOR(Parameters!D127*EXP(-EXP(Parameters!E127-Parameters!F127*(1/(86400*Calculator!F138)))),1),"n/a")</f>
        <v>1000</v>
      </c>
      <c r="I138" s="12"/>
      <c r="J138" s="12"/>
      <c r="K138" s="12"/>
      <c r="M138" s="12"/>
      <c r="N138" s="12"/>
      <c r="O138" s="12"/>
    </row>
    <row r="139" spans="1:15" x14ac:dyDescent="0.25">
      <c r="A139" s="43" t="s">
        <v>19</v>
      </c>
      <c r="B139" t="s">
        <v>40</v>
      </c>
      <c r="C139" s="9" t="s">
        <v>36</v>
      </c>
      <c r="D139" s="3">
        <v>1000</v>
      </c>
      <c r="E139" s="23">
        <f>IF(Parameters!D128&gt;0,IF(D139&lt;Parameters!D128,FLOOR(IF(D139&gt;0,(1/86400*Parameters!F128/(Parameters!E128-LN(LN(Parameters!D128/Calculator!D139)))),0),0.01/86400),"overflow"),"n/a")</f>
        <v>1.1302546296296297E-2</v>
      </c>
      <c r="F139" s="6">
        <v>1.1711689814814815E-2</v>
      </c>
      <c r="G139" s="26">
        <f>IF(Parameters!D128&gt;0,FLOOR(Parameters!D128*EXP(-EXP(Parameters!E128-Parameters!F128*(1/(86400*Calculator!F139)))),1),"n/a")</f>
        <v>926</v>
      </c>
      <c r="I139" s="12"/>
      <c r="J139" s="12"/>
      <c r="K139" s="12"/>
      <c r="M139" s="12"/>
      <c r="N139" s="12"/>
      <c r="O139" s="12"/>
    </row>
    <row r="140" spans="1:15" x14ac:dyDescent="0.25">
      <c r="A140" s="43" t="s">
        <v>34</v>
      </c>
      <c r="B140" t="s">
        <v>40</v>
      </c>
      <c r="C140" s="9" t="s">
        <v>26</v>
      </c>
      <c r="D140" s="3">
        <v>1000</v>
      </c>
      <c r="E140" s="23">
        <f>IF(Parameters!D129&gt;0,IF(D140&lt;Parameters!D129,FLOOR(IF(D140&gt;0,(1/86400*Parameters!F129/(Parameters!E129-LN(LN(Parameters!D129/Calculator!D140)))),0),0.01/86400),"overflow"),"n/a")</f>
        <v>1.4651041666666666E-2</v>
      </c>
      <c r="F140" s="6">
        <v>1.8813194444444445E-2</v>
      </c>
      <c r="G140" s="26">
        <f>IF(Parameters!D129&gt;0,FLOOR(Parameters!D129*EXP(-EXP(Parameters!E129-Parameters!F129*(1/(86400*Calculator!F140)))),1),"n/a")</f>
        <v>181</v>
      </c>
      <c r="I140" s="12"/>
      <c r="J140" s="12"/>
      <c r="K140" s="12"/>
      <c r="M140" s="12"/>
      <c r="N140" s="12"/>
      <c r="O140" s="12"/>
    </row>
    <row r="141" spans="1:15" x14ac:dyDescent="0.25">
      <c r="A141" s="43" t="s">
        <v>34</v>
      </c>
      <c r="B141" t="s">
        <v>40</v>
      </c>
      <c r="C141" s="9" t="s">
        <v>27</v>
      </c>
      <c r="D141" s="3">
        <v>1000</v>
      </c>
      <c r="E141" s="23">
        <f>IF(Parameters!D130&gt;0,IF(D141&lt;Parameters!D130,FLOOR(IF(D141&gt;0,(1/86400*Parameters!F130/(Parameters!E130-LN(LN(Parameters!D130/Calculator!D141)))),0),0.01/86400),"overflow"),"n/a")</f>
        <v>1.3656944444444444E-2</v>
      </c>
      <c r="F141" s="6">
        <v>1.4129282407407406E-2</v>
      </c>
      <c r="G141" s="26">
        <f>IF(Parameters!D130&gt;0,FLOOR(Parameters!D130*EXP(-EXP(Parameters!E130-Parameters!F130*(1/(86400*Calculator!F141)))),1),"n/a")</f>
        <v>925</v>
      </c>
      <c r="I141" s="12"/>
      <c r="J141" s="12"/>
      <c r="K141" s="12"/>
      <c r="M141" s="12"/>
      <c r="N141" s="12"/>
      <c r="O141" s="12"/>
    </row>
    <row r="142" spans="1:15" x14ac:dyDescent="0.25">
      <c r="A142" s="43" t="s">
        <v>34</v>
      </c>
      <c r="B142" t="s">
        <v>40</v>
      </c>
      <c r="C142" s="9" t="s">
        <v>28</v>
      </c>
      <c r="D142" s="3">
        <v>1000</v>
      </c>
      <c r="E142" s="23">
        <f>IF(Parameters!D131&gt;0,IF(D142&lt;Parameters!D131,FLOOR(IF(D142&gt;0,(1/86400*Parameters!F131/(Parameters!E131-LN(LN(Parameters!D131/Calculator!D142)))),0),0.01/86400),"overflow"),"n/a")</f>
        <v>1.4274421296296297E-2</v>
      </c>
      <c r="F142" s="6">
        <v>1.4274421296296295E-2</v>
      </c>
      <c r="G142" s="26">
        <f>IF(Parameters!D131&gt;0,FLOOR(Parameters!D131*EXP(-EXP(Parameters!E131-Parameters!F131*(1/(86400*Calculator!F142)))),1),"n/a")</f>
        <v>1000</v>
      </c>
      <c r="I142" s="12"/>
      <c r="J142" s="12"/>
      <c r="K142" s="12"/>
      <c r="M142" s="12"/>
      <c r="N142" s="12"/>
      <c r="O142" s="12"/>
    </row>
    <row r="143" spans="1:15" x14ac:dyDescent="0.25">
      <c r="A143" s="43" t="s">
        <v>34</v>
      </c>
      <c r="B143" t="s">
        <v>40</v>
      </c>
      <c r="C143" s="9" t="s">
        <v>29</v>
      </c>
      <c r="D143" s="3">
        <v>1000</v>
      </c>
      <c r="E143" s="23">
        <f>IF(Parameters!D132&gt;0,IF(D143&lt;Parameters!D132,FLOOR(IF(D143&gt;0,(1/86400*Parameters!F132/(Parameters!E132-LN(LN(Parameters!D132/Calculator!D143)))),0),0.01/86400),"overflow"),"n/a")</f>
        <v>1.2795717592592593E-2</v>
      </c>
      <c r="F143" s="6">
        <v>1.3406481481481481E-2</v>
      </c>
      <c r="G143" s="26">
        <f>IF(Parameters!D132&gt;0,FLOOR(Parameters!D132*EXP(-EXP(Parameters!E132-Parameters!F132*(1/(86400*Calculator!F143)))),1),"n/a")</f>
        <v>893</v>
      </c>
      <c r="I143" s="12"/>
      <c r="J143" s="12"/>
      <c r="K143" s="12"/>
      <c r="M143" s="12"/>
      <c r="N143" s="12"/>
      <c r="O143" s="12"/>
    </row>
    <row r="144" spans="1:15" x14ac:dyDescent="0.25">
      <c r="A144" s="43" t="s">
        <v>34</v>
      </c>
      <c r="B144" t="s">
        <v>40</v>
      </c>
      <c r="C144" s="9" t="s">
        <v>30</v>
      </c>
      <c r="D144" s="3">
        <v>1000</v>
      </c>
      <c r="E144" s="23">
        <f>IF(Parameters!D133&gt;0,IF(D144&lt;Parameters!D133,FLOOR(IF(D144&gt;0,(1/86400*Parameters!F133/(Parameters!E133-LN(LN(Parameters!D133/Calculator!D144)))),0),0.01/86400),"overflow"),"n/a")</f>
        <v>1.3296643518518518E-2</v>
      </c>
      <c r="F144" s="6">
        <v>1.3485648148148149E-2</v>
      </c>
      <c r="G144" s="26">
        <f>IF(Parameters!D133&gt;0,FLOOR(Parameters!D133*EXP(-EXP(Parameters!E133-Parameters!F133*(1/(86400*Calculator!F144)))),1),"n/a")</f>
        <v>971</v>
      </c>
      <c r="I144" s="12"/>
      <c r="J144" s="12"/>
      <c r="K144" s="12"/>
      <c r="M144" s="12"/>
      <c r="N144" s="12"/>
      <c r="O144" s="12"/>
    </row>
    <row r="145" spans="1:15" x14ac:dyDescent="0.25">
      <c r="A145" s="43" t="s">
        <v>34</v>
      </c>
      <c r="B145" t="s">
        <v>40</v>
      </c>
      <c r="C145" s="9" t="s">
        <v>31</v>
      </c>
      <c r="D145" s="3">
        <v>1000</v>
      </c>
      <c r="E145" s="23">
        <f>IF(Parameters!D134&gt;0,IF(D145&lt;Parameters!D134,FLOOR(IF(D145&gt;0,(1/86400*Parameters!F134/(Parameters!E134-LN(LN(Parameters!D134/Calculator!D145)))),0),0.01/86400),"overflow"),"n/a")</f>
        <v>1.5017476851851851E-2</v>
      </c>
      <c r="F145" s="6">
        <v>1.5017592592592593E-2</v>
      </c>
      <c r="G145" s="26">
        <f>IF(Parameters!D134&gt;0,FLOOR(Parameters!D134*EXP(-EXP(Parameters!E134-Parameters!F134*(1/(86400*Calculator!F145)))),1),"n/a")</f>
        <v>999</v>
      </c>
      <c r="I145" s="12"/>
      <c r="J145" s="12"/>
      <c r="K145" s="12"/>
      <c r="M145" s="12"/>
      <c r="N145" s="12"/>
      <c r="O145" s="12"/>
    </row>
    <row r="146" spans="1:15" x14ac:dyDescent="0.25">
      <c r="A146" s="43" t="s">
        <v>34</v>
      </c>
      <c r="B146" t="s">
        <v>40</v>
      </c>
      <c r="C146" s="9" t="s">
        <v>32</v>
      </c>
      <c r="D146" s="3">
        <v>1000</v>
      </c>
      <c r="E146" s="23">
        <f>IF(Parameters!D135&gt;0,IF(D146&lt;Parameters!D135,FLOOR(IF(D146&gt;0,(1/86400*Parameters!F135/(Parameters!E135-LN(LN(Parameters!D135/Calculator!D146)))),0),0.01/86400),"overflow"),"n/a")</f>
        <v>1.2122106481481482E-2</v>
      </c>
      <c r="F146" s="6">
        <v>1.5642476851851852E-2</v>
      </c>
      <c r="G146" s="26">
        <f>IF(Parameters!D135&gt;0,FLOOR(Parameters!D135*EXP(-EXP(Parameters!E135-Parameters!F135*(1/(86400*Calculator!F146)))),1),"n/a")</f>
        <v>145</v>
      </c>
      <c r="I146" s="12"/>
      <c r="J146" s="12"/>
      <c r="K146" s="12"/>
      <c r="M146" s="12"/>
      <c r="N146" s="12"/>
      <c r="O146" s="12"/>
    </row>
    <row r="147" spans="1:15" x14ac:dyDescent="0.25">
      <c r="A147" s="43" t="s">
        <v>34</v>
      </c>
      <c r="B147" t="s">
        <v>40</v>
      </c>
      <c r="C147" s="9" t="s">
        <v>33</v>
      </c>
      <c r="D147" s="3">
        <v>1000</v>
      </c>
      <c r="E147" s="23">
        <f>IF(Parameters!D136&gt;0,IF(D147&lt;Parameters!D136,FLOOR(IF(D147&gt;0,(1/86400*Parameters!F136/(Parameters!E136-LN(LN(Parameters!D136/Calculator!D147)))),0),0.01/86400),"overflow"),"n/a")</f>
        <v>1.2367939814814814E-2</v>
      </c>
      <c r="F147" s="6">
        <v>1.2429282407407408E-2</v>
      </c>
      <c r="G147" s="26">
        <f>IF(Parameters!D136&gt;0,FLOOR(Parameters!D136*EXP(-EXP(Parameters!E136-Parameters!F136*(1/(86400*Calculator!F147)))),1),"n/a")</f>
        <v>990</v>
      </c>
      <c r="I147" s="12"/>
      <c r="J147" s="12"/>
      <c r="K147" s="12"/>
      <c r="M147" s="12"/>
      <c r="N147" s="12"/>
      <c r="O147" s="12"/>
    </row>
    <row r="148" spans="1:15" x14ac:dyDescent="0.25">
      <c r="A148" s="43" t="s">
        <v>34</v>
      </c>
      <c r="B148" t="s">
        <v>40</v>
      </c>
      <c r="C148" s="9" t="s">
        <v>36</v>
      </c>
      <c r="D148" s="3">
        <v>1000</v>
      </c>
      <c r="E148" s="23">
        <f>IF(Parameters!D137&gt;0,IF(D148&lt;Parameters!D137,FLOOR(IF(D148&gt;0,(1/86400*Parameters!F137/(Parameters!E137-LN(LN(Parameters!D137/Calculator!D148)))),0),0.01/86400),"overflow"),"n/a")</f>
        <v>1.2451851851851853E-2</v>
      </c>
      <c r="F148" s="6">
        <v>1.3062384259259258E-2</v>
      </c>
      <c r="G148" s="26">
        <f>IF(Parameters!D137&gt;0,FLOOR(Parameters!D137*EXP(-EXP(Parameters!E137-Parameters!F137*(1/(86400*Calculator!F148)))),1),"n/a")</f>
        <v>890</v>
      </c>
      <c r="I148" s="12"/>
      <c r="J148" s="12"/>
      <c r="K148" s="12"/>
      <c r="M148" s="12"/>
      <c r="N148" s="12"/>
      <c r="O148" s="12"/>
    </row>
    <row r="149" spans="1:15" x14ac:dyDescent="0.25">
      <c r="A149" s="43" t="s">
        <v>19</v>
      </c>
      <c r="B149" t="s">
        <v>41</v>
      </c>
      <c r="C149" s="9" t="s">
        <v>21</v>
      </c>
      <c r="D149" s="3">
        <v>1000</v>
      </c>
      <c r="E149" s="23">
        <f>IF(Parameters!D138&gt;0,IF(D149&lt;Parameters!D138,FLOOR(IF(D149&gt;0,(1/86400*Parameters!F138/(Parameters!E138-LN(LN(Parameters!D138/Calculator!D149)))),0),0.01/86400),"overflow"),"n/a")</f>
        <v>7.4143518518518514E-4</v>
      </c>
      <c r="F149" s="6">
        <v>7.5393518518518518E-4</v>
      </c>
      <c r="G149" s="26">
        <f>IF(Parameters!D138&gt;0,FLOOR(Parameters!D138*EXP(-EXP(Parameters!E138-Parameters!F138*(1/(86400*Calculator!F149)))),1),"n/a")</f>
        <v>980</v>
      </c>
      <c r="I149" s="12"/>
      <c r="J149" s="12"/>
      <c r="K149" s="12"/>
      <c r="M149" s="12"/>
      <c r="N149" s="12"/>
      <c r="O149" s="12"/>
    </row>
    <row r="150" spans="1:15" x14ac:dyDescent="0.25">
      <c r="A150" s="43" t="s">
        <v>19</v>
      </c>
      <c r="B150" t="s">
        <v>41</v>
      </c>
      <c r="C150" s="9" t="s">
        <v>22</v>
      </c>
      <c r="D150" s="3">
        <v>1000</v>
      </c>
      <c r="E150" s="23">
        <f>IF(Parameters!D139&gt;0,IF(D150&lt;Parameters!D139,FLOOR(IF(D150&gt;0,(1/86400*Parameters!F139/(Parameters!E139-LN(LN(Parameters!D139/Calculator!D150)))),0),0.01/86400),"overflow"),"n/a")</f>
        <v>6.053240740740741E-4</v>
      </c>
      <c r="F150" s="6">
        <v>6.3668981481481476E-4</v>
      </c>
      <c r="G150" s="26">
        <f>IF(Parameters!D139&gt;0,FLOOR(Parameters!D139*EXP(-EXP(Parameters!E139-Parameters!F139*(1/(86400*Calculator!F150)))),1),"n/a")</f>
        <v>937</v>
      </c>
      <c r="I150" s="12"/>
      <c r="J150" s="12"/>
      <c r="K150" s="12"/>
      <c r="M150" s="12"/>
      <c r="N150" s="12"/>
      <c r="O150" s="12"/>
    </row>
    <row r="151" spans="1:15" x14ac:dyDescent="0.25">
      <c r="A151" s="43" t="s">
        <v>19</v>
      </c>
      <c r="B151" t="s">
        <v>41</v>
      </c>
      <c r="C151" s="9" t="s">
        <v>23</v>
      </c>
      <c r="D151" s="3">
        <v>1000</v>
      </c>
      <c r="E151" s="23">
        <f>IF(Parameters!D140&gt;0,IF(D151&lt;Parameters!D140,FLOOR(IF(D151&gt;0,(1/86400*Parameters!F140/(Parameters!E140-LN(LN(Parameters!D140/Calculator!D151)))),0),0.01/86400),"overflow"),"n/a")</f>
        <v>5.1944444444444445E-4</v>
      </c>
      <c r="F151" s="6">
        <v>5.4178240740740738E-4</v>
      </c>
      <c r="G151" s="26">
        <f>IF(Parameters!D140&gt;0,FLOOR(Parameters!D140*EXP(-EXP(Parameters!E140-Parameters!F140*(1/(86400*Calculator!F151)))),1),"n/a")</f>
        <v>949</v>
      </c>
      <c r="I151" s="12"/>
      <c r="J151" s="12"/>
      <c r="K151" s="12"/>
      <c r="M151" s="12"/>
      <c r="N151" s="12"/>
      <c r="O151" s="12"/>
    </row>
    <row r="152" spans="1:15" x14ac:dyDescent="0.25">
      <c r="A152" s="43" t="s">
        <v>19</v>
      </c>
      <c r="B152" t="s">
        <v>41</v>
      </c>
      <c r="C152" s="9" t="s">
        <v>24</v>
      </c>
      <c r="D152" s="3">
        <v>1000</v>
      </c>
      <c r="E152" s="23">
        <f>IF(Parameters!D141&gt;0,IF(D152&lt;Parameters!D141,FLOOR(IF(D152&gt;0,(1/86400*Parameters!F141/(Parameters!E141-LN(LN(Parameters!D141/Calculator!D152)))),0),0.01/86400),"overflow"),"n/a")</f>
        <v>4.7777777777777776E-4</v>
      </c>
      <c r="F152" s="6">
        <v>4.9432870370370375E-4</v>
      </c>
      <c r="G152" s="26">
        <f>IF(Parameters!D141&gt;0,FLOOR(Parameters!D141*EXP(-EXP(Parameters!E141-Parameters!F141*(1/(86400*Calculator!F152)))),1),"n/a")</f>
        <v>959</v>
      </c>
      <c r="I152" s="12"/>
      <c r="J152" s="12"/>
      <c r="K152" s="12"/>
      <c r="M152" s="12"/>
      <c r="N152" s="12"/>
      <c r="O152" s="12"/>
    </row>
    <row r="153" spans="1:15" x14ac:dyDescent="0.25">
      <c r="A153" s="43" t="s">
        <v>19</v>
      </c>
      <c r="B153" t="s">
        <v>41</v>
      </c>
      <c r="C153" s="9" t="s">
        <v>25</v>
      </c>
      <c r="D153" s="3">
        <v>1000</v>
      </c>
      <c r="E153" s="23">
        <f>IF(Parameters!D142&gt;0,IF(D153&lt;Parameters!D142,FLOOR(IF(D153&gt;0,(1/86400*Parameters!F142/(Parameters!E142-LN(LN(Parameters!D142/Calculator!D153)))),0),0.01/86400),"overflow"),"n/a")</f>
        <v>4.0682870370370368E-4</v>
      </c>
      <c r="F153" s="6">
        <v>4.3182870370370375E-4</v>
      </c>
      <c r="G153" s="26">
        <f>IF(Parameters!D142&gt;0,FLOOR(Parameters!D142*EXP(-EXP(Parameters!E142-Parameters!F142*(1/(86400*Calculator!F153)))),1),"n/a")</f>
        <v>925</v>
      </c>
      <c r="I153" s="12"/>
      <c r="J153" s="12"/>
      <c r="K153" s="12"/>
      <c r="M153" s="12"/>
      <c r="N153" s="12"/>
      <c r="O153" s="12"/>
    </row>
    <row r="154" spans="1:15" x14ac:dyDescent="0.25">
      <c r="A154" s="43" t="s">
        <v>19</v>
      </c>
      <c r="B154" t="s">
        <v>41</v>
      </c>
      <c r="C154" s="9" t="s">
        <v>26</v>
      </c>
      <c r="D154" s="3">
        <v>1000</v>
      </c>
      <c r="E154" s="23">
        <f>IF(Parameters!D143&gt;0,IF(D154&lt;Parameters!D143,FLOOR(IF(D154&gt;0,(1/86400*Parameters!F143/(Parameters!E143-LN(LN(Parameters!D143/Calculator!D154)))),0),0.01/86400),"overflow"),"n/a")</f>
        <v>4.0173611111111112E-4</v>
      </c>
      <c r="F154" s="6">
        <v>4.1828703703703705E-4</v>
      </c>
      <c r="G154" s="26">
        <f>IF(Parameters!D143&gt;0,FLOOR(Parameters!D143*EXP(-EXP(Parameters!E143-Parameters!F143*(1/(86400*Calculator!F154)))),1),"n/a")</f>
        <v>951</v>
      </c>
      <c r="I154" s="12"/>
      <c r="J154" s="12"/>
      <c r="K154" s="12"/>
      <c r="M154" s="12"/>
      <c r="N154" s="12"/>
      <c r="O154" s="12"/>
    </row>
    <row r="155" spans="1:15" x14ac:dyDescent="0.25">
      <c r="A155" s="43" t="s">
        <v>19</v>
      </c>
      <c r="B155" t="s">
        <v>41</v>
      </c>
      <c r="C155" s="9" t="s">
        <v>27</v>
      </c>
      <c r="D155" s="3">
        <v>1000</v>
      </c>
      <c r="E155" s="23">
        <f>IF(Parameters!D144&gt;0,IF(D155&lt;Parameters!D144,FLOOR(IF(D155&gt;0,(1/86400*Parameters!F144/(Parameters!E144-LN(LN(Parameters!D144/Calculator!D155)))),0),0.01/86400),"overflow"),"n/a")</f>
        <v>3.809027777777778E-4</v>
      </c>
      <c r="F155" s="6">
        <v>3.8252314814814811E-4</v>
      </c>
      <c r="G155" s="26">
        <f>IF(Parameters!D144&gt;0,FLOOR(Parameters!D144*EXP(-EXP(Parameters!E144-Parameters!F144*(1/(86400*Calculator!F155)))),1),"n/a")</f>
        <v>995</v>
      </c>
      <c r="I155" s="12"/>
      <c r="J155" s="12"/>
      <c r="K155" s="12"/>
      <c r="M155" s="12"/>
      <c r="N155" s="12"/>
      <c r="O155" s="12"/>
    </row>
    <row r="156" spans="1:15" x14ac:dyDescent="0.25">
      <c r="A156" s="43" t="s">
        <v>19</v>
      </c>
      <c r="B156" t="s">
        <v>41</v>
      </c>
      <c r="C156" s="9" t="s">
        <v>28</v>
      </c>
      <c r="D156" s="3">
        <v>1000</v>
      </c>
      <c r="E156" s="23">
        <f>IF(Parameters!D145&gt;0,IF(D156&lt;Parameters!D145,FLOOR(IF(D156&gt;0,(1/86400*Parameters!F145/(Parameters!E145-LN(LN(Parameters!D145/Calculator!D156)))),0),0.01/86400),"overflow"),"n/a")</f>
        <v>3.505787037037037E-4</v>
      </c>
      <c r="F156" s="6">
        <v>3.5162037037037036E-4</v>
      </c>
      <c r="G156" s="26">
        <f>IF(Parameters!D145&gt;0,FLOOR(Parameters!D145*EXP(-EXP(Parameters!E145-Parameters!F145*(1/(86400*Calculator!F156)))),1),"n/a")</f>
        <v>997</v>
      </c>
      <c r="I156" s="12"/>
      <c r="J156" s="12"/>
      <c r="K156" s="12"/>
      <c r="M156" s="12"/>
      <c r="N156" s="12"/>
      <c r="O156" s="12"/>
    </row>
    <row r="157" spans="1:15" x14ac:dyDescent="0.25">
      <c r="A157" s="43" t="s">
        <v>19</v>
      </c>
      <c r="B157" t="s">
        <v>41</v>
      </c>
      <c r="C157" s="9" t="s">
        <v>29</v>
      </c>
      <c r="D157" s="3">
        <v>1000</v>
      </c>
      <c r="E157" s="23">
        <f>IF(Parameters!D146&gt;0,IF(D157&lt;Parameters!D146,FLOOR(IF(D157&gt;0,(1/86400*Parameters!F146/(Parameters!E146-LN(LN(Parameters!D146/Calculator!D157)))),0),0.01/86400),"overflow"),"n/a")</f>
        <v>3.377314814814815E-4</v>
      </c>
      <c r="F157" s="6">
        <v>3.4097222222222222E-4</v>
      </c>
      <c r="G157" s="26">
        <f>IF(Parameters!D146&gt;0,FLOOR(Parameters!D146*EXP(-EXP(Parameters!E146-Parameters!F146*(1/(86400*Calculator!F157)))),1),"n/a")</f>
        <v>989</v>
      </c>
      <c r="I157" s="12"/>
      <c r="J157" s="12"/>
      <c r="K157" s="12"/>
      <c r="M157" s="12"/>
      <c r="N157" s="12"/>
      <c r="O157" s="12"/>
    </row>
    <row r="158" spans="1:15" x14ac:dyDescent="0.25">
      <c r="A158" s="43" t="s">
        <v>19</v>
      </c>
      <c r="B158" t="s">
        <v>41</v>
      </c>
      <c r="C158" s="9" t="s">
        <v>30</v>
      </c>
      <c r="D158" s="3">
        <v>1000</v>
      </c>
      <c r="E158" s="23">
        <f>IF(Parameters!D147&gt;0,IF(D158&lt;Parameters!D147,FLOOR(IF(D158&gt;0,(1/86400*Parameters!F147/(Parameters!E147-LN(LN(Parameters!D147/Calculator!D158)))),0),0.01/86400),"overflow"),"n/a")</f>
        <v>3.1701388888888887E-4</v>
      </c>
      <c r="F158" s="6">
        <v>3.1597222222222221E-4</v>
      </c>
      <c r="G158" s="26">
        <f>IF(Parameters!D147&gt;0,FLOOR(Parameters!D147*EXP(-EXP(Parameters!E147-Parameters!F147*(1/(86400*Calculator!F158)))),1),"n/a")</f>
        <v>1003</v>
      </c>
      <c r="I158" s="12"/>
      <c r="J158" s="12"/>
      <c r="K158" s="12"/>
      <c r="M158" s="12"/>
      <c r="N158" s="12"/>
      <c r="O158" s="12"/>
    </row>
    <row r="159" spans="1:15" x14ac:dyDescent="0.25">
      <c r="A159" s="43" t="s">
        <v>19</v>
      </c>
      <c r="B159" t="s">
        <v>41</v>
      </c>
      <c r="C159" s="9" t="s">
        <v>31</v>
      </c>
      <c r="D159" s="3">
        <v>1000</v>
      </c>
      <c r="E159" s="23">
        <f>IF(Parameters!D148&gt;0,IF(D159&lt;Parameters!D148,FLOOR(IF(D159&gt;0,(1/86400*Parameters!F148/(Parameters!E148-LN(LN(Parameters!D148/Calculator!D159)))),0),0.01/86400),"overflow"),"n/a")</f>
        <v>3.4895833333333334E-4</v>
      </c>
      <c r="F159" s="6">
        <v>3.5138888888888888E-4</v>
      </c>
      <c r="G159" s="26">
        <f>IF(Parameters!D148&gt;0,FLOOR(Parameters!D148*EXP(-EXP(Parameters!E148-Parameters!F148*(1/(86400*Calculator!F159)))),1),"n/a")</f>
        <v>992</v>
      </c>
      <c r="I159" s="12"/>
      <c r="J159" s="12"/>
      <c r="K159" s="12"/>
      <c r="M159" s="12"/>
      <c r="N159" s="12"/>
      <c r="O159" s="12"/>
    </row>
    <row r="160" spans="1:15" x14ac:dyDescent="0.25">
      <c r="A160" s="43" t="s">
        <v>19</v>
      </c>
      <c r="B160" t="s">
        <v>41</v>
      </c>
      <c r="C160" s="9" t="s">
        <v>32</v>
      </c>
      <c r="D160" s="3">
        <v>1000</v>
      </c>
      <c r="E160" s="23">
        <f>IF(Parameters!D149&gt;0,IF(D160&lt;Parameters!D149,FLOOR(IF(D160&gt;0,(1/86400*Parameters!F149/(Parameters!E149-LN(LN(Parameters!D149/Calculator!D160)))),0),0.01/86400),"overflow"),"n/a")</f>
        <v>3.0775462962962961E-4</v>
      </c>
      <c r="F160" s="6">
        <v>3.0648148148148147E-4</v>
      </c>
      <c r="G160" s="26">
        <f>IF(Parameters!D149&gt;0,FLOOR(Parameters!D149*EXP(-EXP(Parameters!E149-Parameters!F149*(1/(86400*Calculator!F160)))),1),"n/a")</f>
        <v>1005</v>
      </c>
      <c r="I160" s="12"/>
      <c r="J160" s="12"/>
      <c r="K160" s="12"/>
      <c r="M160" s="12"/>
      <c r="N160" s="12"/>
      <c r="O160" s="12"/>
    </row>
    <row r="161" spans="1:15" x14ac:dyDescent="0.25">
      <c r="A161" s="43" t="s">
        <v>19</v>
      </c>
      <c r="B161" t="s">
        <v>41</v>
      </c>
      <c r="C161" s="9" t="s">
        <v>33</v>
      </c>
      <c r="D161" s="3">
        <v>1000</v>
      </c>
      <c r="E161" s="23">
        <f>IF(Parameters!D150&gt;0,IF(D161&lt;Parameters!D150,FLOOR(IF(D161&gt;0,(1/86400*Parameters!F150/(Parameters!E150-LN(LN(Parameters!D150/Calculator!D161)))),0),0.01/86400),"overflow"),"n/a")</f>
        <v>2.9976851851851855E-4</v>
      </c>
      <c r="F161" s="6">
        <v>3.0624999999999999E-4</v>
      </c>
      <c r="G161" s="26">
        <f>IF(Parameters!D150&gt;0,FLOOR(Parameters!D150*EXP(-EXP(Parameters!E150-Parameters!F150*(1/(86400*Calculator!F161)))),1),"n/a")</f>
        <v>975</v>
      </c>
      <c r="I161" s="12"/>
      <c r="J161" s="12"/>
      <c r="K161" s="12"/>
      <c r="M161" s="12"/>
      <c r="N161" s="12"/>
      <c r="O161" s="12"/>
    </row>
    <row r="162" spans="1:15" x14ac:dyDescent="0.25">
      <c r="A162" s="43" t="s">
        <v>34</v>
      </c>
      <c r="B162" t="s">
        <v>41</v>
      </c>
      <c r="C162" s="9" t="s">
        <v>21</v>
      </c>
      <c r="D162" s="3">
        <v>1000</v>
      </c>
      <c r="E162" s="23">
        <f>IF(Parameters!D151&gt;0,IF(D162&lt;Parameters!D151,FLOOR(IF(D162&gt;0,(1/86400*Parameters!F151/(Parameters!E151-LN(LN(Parameters!D151/Calculator!D162)))),0),0.01/86400),"overflow"),"n/a")</f>
        <v>7.7106481481481481E-4</v>
      </c>
      <c r="F162" s="6">
        <v>7.4641203703703697E-4</v>
      </c>
      <c r="G162" s="26">
        <f>IF(Parameters!D151&gt;0,FLOOR(Parameters!D151*EXP(-EXP(Parameters!E151-Parameters!F151*(1/(86400*Calculator!F162)))),1),"n/a")</f>
        <v>1034</v>
      </c>
      <c r="I162" s="12"/>
      <c r="J162" s="12"/>
      <c r="K162" s="12"/>
      <c r="M162" s="12"/>
      <c r="N162" s="12"/>
      <c r="O162" s="12"/>
    </row>
    <row r="163" spans="1:15" x14ac:dyDescent="0.25">
      <c r="A163" s="43" t="s">
        <v>34</v>
      </c>
      <c r="B163" t="s">
        <v>41</v>
      </c>
      <c r="C163" s="9" t="s">
        <v>22</v>
      </c>
      <c r="D163" s="3">
        <v>1000</v>
      </c>
      <c r="E163" s="23">
        <f>IF(Parameters!D152&gt;0,IF(D163&lt;Parameters!D152,FLOOR(IF(D163&gt;0,(1/86400*Parameters!F152/(Parameters!E152-LN(LN(Parameters!D152/Calculator!D163)))),0),0.01/86400),"overflow"),"n/a")</f>
        <v>6.6782407407407404E-4</v>
      </c>
      <c r="F163" s="6">
        <v>6.806712962962963E-4</v>
      </c>
      <c r="G163" s="26">
        <f>IF(Parameters!D152&gt;0,FLOOR(Parameters!D152*EXP(-EXP(Parameters!E152-Parameters!F152*(1/(86400*Calculator!F163)))),1),"n/a")</f>
        <v>977</v>
      </c>
      <c r="I163" s="12"/>
      <c r="J163" s="12"/>
      <c r="K163" s="12"/>
      <c r="M163" s="12"/>
      <c r="N163" s="12"/>
      <c r="O163" s="12"/>
    </row>
    <row r="164" spans="1:15" x14ac:dyDescent="0.25">
      <c r="A164" s="43" t="s">
        <v>34</v>
      </c>
      <c r="B164" t="s">
        <v>41</v>
      </c>
      <c r="C164" s="9" t="s">
        <v>23</v>
      </c>
      <c r="D164" s="3">
        <v>1000</v>
      </c>
      <c r="E164" s="23">
        <f>IF(Parameters!D153&gt;0,IF(D164&lt;Parameters!D153,FLOOR(IF(D164&gt;0,(1/86400*Parameters!F153/(Parameters!E153-LN(LN(Parameters!D153/Calculator!D164)))),0),0.01/86400),"overflow"),"n/a")</f>
        <v>6.0370370370370374E-4</v>
      </c>
      <c r="F164" s="6">
        <v>6.0405092592592585E-4</v>
      </c>
      <c r="G164" s="26">
        <f>IF(Parameters!D153&gt;0,FLOOR(Parameters!D153*EXP(-EXP(Parameters!E153-Parameters!F153*(1/(86400*Calculator!F164)))),1),"n/a")</f>
        <v>999</v>
      </c>
      <c r="I164" s="12"/>
      <c r="J164" s="12"/>
      <c r="K164" s="12"/>
      <c r="M164" s="12"/>
      <c r="N164" s="12"/>
      <c r="O164" s="12"/>
    </row>
    <row r="165" spans="1:15" x14ac:dyDescent="0.25">
      <c r="A165" s="43" t="s">
        <v>34</v>
      </c>
      <c r="B165" t="s">
        <v>41</v>
      </c>
      <c r="C165" s="9" t="s">
        <v>24</v>
      </c>
      <c r="D165" s="3">
        <v>1000</v>
      </c>
      <c r="E165" s="23">
        <f>IF(Parameters!D154&gt;0,IF(D165&lt;Parameters!D154,FLOOR(IF(D165&gt;0,(1/86400*Parameters!F154/(Parameters!E154-LN(LN(Parameters!D154/Calculator!D165)))),0),0.01/86400),"overflow"),"n/a")</f>
        <v>5.3240740740740744E-4</v>
      </c>
      <c r="F165" s="6">
        <v>5.5520833333333333E-4</v>
      </c>
      <c r="G165" s="26">
        <f>IF(Parameters!D154&gt;0,FLOOR(Parameters!D154*EXP(-EXP(Parameters!E154-Parameters!F154*(1/(86400*Calculator!F165)))),1),"n/a")</f>
        <v>948</v>
      </c>
      <c r="I165" s="12"/>
      <c r="J165" s="12"/>
      <c r="K165" s="12"/>
      <c r="M165" s="12"/>
      <c r="N165" s="12"/>
      <c r="O165" s="12"/>
    </row>
    <row r="166" spans="1:15" x14ac:dyDescent="0.25">
      <c r="A166" s="43" t="s">
        <v>34</v>
      </c>
      <c r="B166" t="s">
        <v>41</v>
      </c>
      <c r="C166" s="9" t="s">
        <v>25</v>
      </c>
      <c r="D166" s="3">
        <v>1000</v>
      </c>
      <c r="E166" s="23">
        <f>IF(Parameters!D155&gt;0,IF(D166&lt;Parameters!D155,FLOOR(IF(D166&gt;0,(1/86400*Parameters!F155/(Parameters!E155-LN(LN(Parameters!D155/Calculator!D166)))),0),0.01/86400),"overflow"),"n/a")</f>
        <v>4.8599537037037036E-4</v>
      </c>
      <c r="F166" s="6">
        <v>4.9201388888888884E-4</v>
      </c>
      <c r="G166" s="26">
        <f>IF(Parameters!D155&gt;0,FLOOR(Parameters!D155*EXP(-EXP(Parameters!E155-Parameters!F155*(1/(86400*Calculator!F166)))),1),"n/a")</f>
        <v>985</v>
      </c>
      <c r="I166" s="12"/>
      <c r="J166" s="12"/>
      <c r="K166" s="12"/>
      <c r="M166" s="12"/>
      <c r="N166" s="12"/>
      <c r="O166" s="12"/>
    </row>
    <row r="167" spans="1:15" x14ac:dyDescent="0.25">
      <c r="A167" s="43" t="s">
        <v>34</v>
      </c>
      <c r="B167" t="s">
        <v>41</v>
      </c>
      <c r="C167" s="9" t="s">
        <v>26</v>
      </c>
      <c r="D167" s="3">
        <v>1000</v>
      </c>
      <c r="E167" s="23">
        <f>IF(Parameters!D156&gt;0,IF(D167&lt;Parameters!D156,FLOOR(IF(D167&gt;0,(1/86400*Parameters!F156/(Parameters!E156-LN(LN(Parameters!D156/Calculator!D167)))),0),0.01/86400),"overflow"),"n/a")</f>
        <v>4.4340277777777781E-4</v>
      </c>
      <c r="F167" s="6">
        <v>4.7604166666666671E-4</v>
      </c>
      <c r="G167" s="26">
        <f>IF(Parameters!D156&gt;0,FLOOR(Parameters!D156*EXP(-EXP(Parameters!E156-Parameters!F156*(1/(86400*Calculator!F167)))),1),"n/a")</f>
        <v>908</v>
      </c>
      <c r="I167" s="12"/>
      <c r="J167" s="12"/>
      <c r="K167" s="12"/>
      <c r="M167" s="12"/>
      <c r="N167" s="12"/>
      <c r="O167" s="12"/>
    </row>
    <row r="168" spans="1:15" x14ac:dyDescent="0.25">
      <c r="A168" s="43" t="s">
        <v>34</v>
      </c>
      <c r="B168" t="s">
        <v>41</v>
      </c>
      <c r="C168" s="9" t="s">
        <v>27</v>
      </c>
      <c r="D168" s="3">
        <v>1000</v>
      </c>
      <c r="E168" s="23">
        <f>IF(Parameters!D157&gt;0,IF(D168&lt;Parameters!D157,FLOOR(IF(D168&gt;0,(1/86400*Parameters!F157/(Parameters!E157-LN(LN(Parameters!D157/Calculator!D168)))),0),0.01/86400),"overflow"),"n/a")</f>
        <v>4.3298611111111109E-4</v>
      </c>
      <c r="F168" s="6">
        <v>4.4537037037037044E-4</v>
      </c>
      <c r="G168" s="26">
        <f>IF(Parameters!D157&gt;0,FLOOR(Parameters!D157*EXP(-EXP(Parameters!E157-Parameters!F157*(1/(86400*Calculator!F168)))),1),"n/a")</f>
        <v>966</v>
      </c>
      <c r="I168" s="12"/>
      <c r="J168" s="12"/>
      <c r="K168" s="12"/>
      <c r="M168" s="12"/>
      <c r="N168" s="12"/>
      <c r="O168" s="12"/>
    </row>
    <row r="169" spans="1:15" x14ac:dyDescent="0.25">
      <c r="A169" s="43" t="s">
        <v>34</v>
      </c>
      <c r="B169" t="s">
        <v>41</v>
      </c>
      <c r="C169" s="9" t="s">
        <v>28</v>
      </c>
      <c r="D169" s="3">
        <v>1000</v>
      </c>
      <c r="E169" s="23">
        <f>IF(Parameters!D158&gt;0,IF(D169&lt;Parameters!D158,FLOOR(IF(D169&gt;0,(1/86400*Parameters!F158/(Parameters!E158-LN(LN(Parameters!D158/Calculator!D169)))),0),0.01/86400),"overflow"),"n/a")</f>
        <v>4.1516203703703702E-4</v>
      </c>
      <c r="F169" s="6">
        <v>4.1724537037037039E-4</v>
      </c>
      <c r="G169" s="26">
        <f>IF(Parameters!D158&gt;0,FLOOR(Parameters!D158*EXP(-EXP(Parameters!E158-Parameters!F158*(1/(86400*Calculator!F169)))),1),"n/a")</f>
        <v>994</v>
      </c>
      <c r="I169" s="12"/>
      <c r="J169" s="12"/>
      <c r="K169" s="12"/>
      <c r="M169" s="12"/>
      <c r="N169" s="12"/>
      <c r="O169" s="12"/>
    </row>
    <row r="170" spans="1:15" x14ac:dyDescent="0.25">
      <c r="A170" s="43" t="s">
        <v>34</v>
      </c>
      <c r="B170" t="s">
        <v>41</v>
      </c>
      <c r="C170" s="9" t="s">
        <v>29</v>
      </c>
      <c r="D170" s="3">
        <v>1000</v>
      </c>
      <c r="E170" s="23">
        <f>IF(Parameters!D159&gt;0,IF(D170&lt;Parameters!D159,FLOOR(IF(D170&gt;0,(1/86400*Parameters!F159/(Parameters!E159-LN(LN(Parameters!D159/Calculator!D170)))),0),0.01/86400),"overflow"),"n/a")</f>
        <v>3.7696759259259259E-4</v>
      </c>
      <c r="F170" s="6">
        <v>3.814814814814815E-4</v>
      </c>
      <c r="G170" s="26">
        <f>IF(Parameters!D159&gt;0,FLOOR(Parameters!D159*EXP(-EXP(Parameters!E159-Parameters!F159*(1/(86400*Calculator!F170)))),1),"n/a")</f>
        <v>986</v>
      </c>
      <c r="I170" s="12"/>
      <c r="J170" s="12"/>
      <c r="K170" s="12"/>
      <c r="M170" s="12"/>
      <c r="N170" s="12"/>
      <c r="O170" s="12"/>
    </row>
    <row r="171" spans="1:15" x14ac:dyDescent="0.25">
      <c r="A171" s="43" t="s">
        <v>34</v>
      </c>
      <c r="B171" t="s">
        <v>41</v>
      </c>
      <c r="C171" s="9" t="s">
        <v>30</v>
      </c>
      <c r="D171" s="3">
        <v>1000</v>
      </c>
      <c r="E171" s="23">
        <f>IF(Parameters!D160&gt;0,IF(D171&lt;Parameters!D160,FLOOR(IF(D171&gt;0,(1/86400*Parameters!F160/(Parameters!E160-LN(LN(Parameters!D160/Calculator!D171)))),0),0.01/86400),"overflow"),"n/a")</f>
        <v>3.6064814814814813E-4</v>
      </c>
      <c r="F171" s="6">
        <v>3.5752314814814815E-4</v>
      </c>
      <c r="G171" s="26">
        <f>IF(Parameters!D160&gt;0,FLOOR(Parameters!D160*EXP(-EXP(Parameters!E160-Parameters!F160*(1/(86400*Calculator!F171)))),1),"n/a")</f>
        <v>1009</v>
      </c>
      <c r="I171" s="12"/>
      <c r="J171" s="12"/>
      <c r="K171" s="12"/>
      <c r="M171" s="12"/>
      <c r="N171" s="12"/>
      <c r="O171" s="12"/>
    </row>
    <row r="172" spans="1:15" x14ac:dyDescent="0.25">
      <c r="A172" s="43" t="s">
        <v>34</v>
      </c>
      <c r="B172" t="s">
        <v>41</v>
      </c>
      <c r="C172" s="9" t="s">
        <v>31</v>
      </c>
      <c r="D172" s="3">
        <v>1000</v>
      </c>
      <c r="E172" s="23">
        <f>IF(Parameters!D161&gt;0,IF(D172&lt;Parameters!D161,FLOOR(IF(D172&gt;0,(1/86400*Parameters!F161/(Parameters!E161-LN(LN(Parameters!D161/Calculator!D172)))),0),0.01/86400),"overflow"),"n/a")</f>
        <v>3.8981481481481484E-4</v>
      </c>
      <c r="F172" s="6">
        <v>4.0219907407407408E-4</v>
      </c>
      <c r="G172" s="26">
        <f>IF(Parameters!D161&gt;0,FLOOR(Parameters!D161*EXP(-EXP(Parameters!E161-Parameters!F161*(1/(86400*Calculator!F172)))),1),"n/a")</f>
        <v>962</v>
      </c>
      <c r="I172" s="12"/>
      <c r="J172" s="12"/>
      <c r="K172" s="12"/>
      <c r="M172" s="12"/>
      <c r="N172" s="12"/>
      <c r="O172" s="12"/>
    </row>
    <row r="173" spans="1:15" x14ac:dyDescent="0.25">
      <c r="A173" s="43" t="s">
        <v>34</v>
      </c>
      <c r="B173" t="s">
        <v>41</v>
      </c>
      <c r="C173" s="9" t="s">
        <v>32</v>
      </c>
      <c r="D173" s="3">
        <v>1000</v>
      </c>
      <c r="E173" s="23">
        <f>IF(Parameters!D162&gt;0,IF(D173&lt;Parameters!D162,FLOOR(IF(D173&gt;0,(1/86400*Parameters!F162/(Parameters!E162-LN(LN(Parameters!D162/Calculator!D173)))),0),0.01/86400),"overflow"),"n/a")</f>
        <v>3.6099537037037035E-4</v>
      </c>
      <c r="F173" s="6">
        <v>3.6608796296296297E-4</v>
      </c>
      <c r="G173" s="26">
        <f>IF(Parameters!D162&gt;0,FLOOR(Parameters!D162*EXP(-EXP(Parameters!E162-Parameters!F162*(1/(86400*Calculator!F173)))),1),"n/a")</f>
        <v>983</v>
      </c>
      <c r="I173" s="12"/>
      <c r="J173" s="12"/>
      <c r="K173" s="12"/>
      <c r="M173" s="12"/>
      <c r="N173" s="12"/>
      <c r="O173" s="12"/>
    </row>
    <row r="174" spans="1:15" x14ac:dyDescent="0.25">
      <c r="A174" s="43" t="s">
        <v>34</v>
      </c>
      <c r="B174" t="s">
        <v>41</v>
      </c>
      <c r="C174" s="9" t="s">
        <v>33</v>
      </c>
      <c r="D174" s="3">
        <v>1000</v>
      </c>
      <c r="E174" s="23">
        <f>IF(Parameters!D163&gt;0,IF(D174&lt;Parameters!D163,FLOOR(IF(D174&gt;0,(1/86400*Parameters!F163/(Parameters!E163-LN(LN(Parameters!D163/Calculator!D174)))),0),0.01/86400),"overflow"),"n/a")</f>
        <v>3.5995370370370369E-4</v>
      </c>
      <c r="F174" s="6">
        <v>3.6504629629629631E-4</v>
      </c>
      <c r="G174" s="26">
        <f>IF(Parameters!D163&gt;0,FLOOR(Parameters!D163*EXP(-EXP(Parameters!E163-Parameters!F163*(1/(86400*Calculator!F174)))),1),"n/a")</f>
        <v>984</v>
      </c>
      <c r="I174" s="12"/>
      <c r="J174" s="12"/>
      <c r="K174" s="12"/>
      <c r="M174" s="12"/>
      <c r="N174" s="12"/>
      <c r="O174" s="12"/>
    </row>
    <row r="175" spans="1:15" x14ac:dyDescent="0.25">
      <c r="A175" s="43" t="s">
        <v>19</v>
      </c>
      <c r="B175" t="s">
        <v>42</v>
      </c>
      <c r="C175" s="9" t="s">
        <v>21</v>
      </c>
      <c r="D175" s="3">
        <v>1000</v>
      </c>
      <c r="E175" s="23">
        <f>IF(Parameters!D164&gt;0,IF(D175&lt;Parameters!D164,FLOOR(IF(D175&gt;0,(1/86400*Parameters!F164/(Parameters!E164-LN(LN(Parameters!D164/Calculator!D175)))),0),0.01/86400),"overflow"),"n/a")</f>
        <v>1.5125E-3</v>
      </c>
      <c r="F175" s="6">
        <v>1.5521990740740743E-3</v>
      </c>
      <c r="G175" s="26">
        <f>IF(Parameters!D164&gt;0,FLOOR(Parameters!D164*EXP(-EXP(Parameters!E164-Parameters!F164*(1/(86400*Calculator!F175)))),1),"n/a")</f>
        <v>960</v>
      </c>
      <c r="I175" s="12"/>
      <c r="J175" s="12"/>
      <c r="K175" s="12"/>
      <c r="M175" s="12"/>
      <c r="N175" s="12"/>
      <c r="O175" s="12"/>
    </row>
    <row r="176" spans="1:15" x14ac:dyDescent="0.25">
      <c r="A176" s="43" t="s">
        <v>19</v>
      </c>
      <c r="B176" t="s">
        <v>42</v>
      </c>
      <c r="C176" s="9" t="s">
        <v>22</v>
      </c>
      <c r="D176" s="3">
        <v>1000</v>
      </c>
      <c r="E176" s="23">
        <f>IF(Parameters!D165&gt;0,IF(D176&lt;Parameters!D165,FLOOR(IF(D176&gt;0,(1/86400*Parameters!F165/(Parameters!E165-LN(LN(Parameters!D165/Calculator!D176)))),0),0.01/86400),"overflow"),"n/a")</f>
        <v>1.2554398148148149E-3</v>
      </c>
      <c r="F176" s="6">
        <v>1.2780092592592593E-3</v>
      </c>
      <c r="G176" s="26">
        <f>IF(Parameters!D165&gt;0,FLOOR(Parameters!D165*EXP(-EXP(Parameters!E165-Parameters!F165*(1/(86400*Calculator!F176)))),1),"n/a")</f>
        <v>973</v>
      </c>
      <c r="I176" s="12"/>
      <c r="J176" s="12"/>
      <c r="K176" s="12"/>
      <c r="M176" s="12"/>
      <c r="N176" s="12"/>
      <c r="O176" s="12"/>
    </row>
    <row r="177" spans="1:15" x14ac:dyDescent="0.25">
      <c r="A177" s="43" t="s">
        <v>19</v>
      </c>
      <c r="B177" t="s">
        <v>42</v>
      </c>
      <c r="C177" s="9" t="s">
        <v>23</v>
      </c>
      <c r="D177" s="3">
        <v>1000</v>
      </c>
      <c r="E177" s="23">
        <f>IF(Parameters!D166&gt;0,IF(D177&lt;Parameters!D166,FLOOR(IF(D177&gt;0,(1/86400*Parameters!F166/(Parameters!E166-LN(LN(Parameters!D166/Calculator!D177)))),0),0.01/86400),"overflow"),"n/a")</f>
        <v>1.1143518518518518E-3</v>
      </c>
      <c r="F177" s="6">
        <v>1.1614583333333334E-3</v>
      </c>
      <c r="G177" s="26">
        <f>IF(Parameters!D166&gt;0,FLOOR(Parameters!D166*EXP(-EXP(Parameters!E166-Parameters!F166*(1/(86400*Calculator!F177)))),1),"n/a")</f>
        <v>934</v>
      </c>
      <c r="I177" s="12"/>
      <c r="J177" s="12"/>
      <c r="K177" s="12"/>
      <c r="M177" s="12"/>
      <c r="N177" s="12"/>
      <c r="O177" s="12"/>
    </row>
    <row r="178" spans="1:15" x14ac:dyDescent="0.25">
      <c r="A178" s="43" t="s">
        <v>19</v>
      </c>
      <c r="B178" t="s">
        <v>42</v>
      </c>
      <c r="C178" s="9" t="s">
        <v>24</v>
      </c>
      <c r="D178" s="3">
        <v>1000</v>
      </c>
      <c r="E178" s="23">
        <f>IF(Parameters!D167&gt;0,IF(D178&lt;Parameters!D167,FLOOR(IF(D178&gt;0,(1/86400*Parameters!F167/(Parameters!E167-LN(LN(Parameters!D167/Calculator!D178)))),0),0.01/86400),"overflow"),"n/a")</f>
        <v>1.0671296296296297E-3</v>
      </c>
      <c r="F178" s="6">
        <v>1.1831018518518518E-3</v>
      </c>
      <c r="G178" s="26">
        <f>IF(Parameters!D167&gt;0,FLOOR(Parameters!D167*EXP(-EXP(Parameters!E167-Parameters!F167*(1/(86400*Calculator!F178)))),1),"n/a")</f>
        <v>809</v>
      </c>
      <c r="I178" s="12"/>
      <c r="J178" s="12"/>
      <c r="K178" s="12"/>
      <c r="M178" s="12"/>
      <c r="N178" s="12"/>
      <c r="O178" s="12"/>
    </row>
    <row r="179" spans="1:15" x14ac:dyDescent="0.25">
      <c r="A179" s="43" t="s">
        <v>19</v>
      </c>
      <c r="B179" t="s">
        <v>42</v>
      </c>
      <c r="C179" s="9" t="s">
        <v>25</v>
      </c>
      <c r="D179" s="3">
        <v>1000</v>
      </c>
      <c r="E179" s="23">
        <f>IF(Parameters!D168&gt;0,IF(D179&lt;Parameters!D168,FLOOR(IF(D179&gt;0,(1/86400*Parameters!F168/(Parameters!E168-LN(LN(Parameters!D168/Calculator!D179)))),0),0.01/86400),"overflow"),"n/a")</f>
        <v>1.0021990740740742E-3</v>
      </c>
      <c r="F179" s="6">
        <v>1.0209490740740741E-3</v>
      </c>
      <c r="G179" s="26">
        <f>IF(Parameters!D168&gt;0,FLOOR(Parameters!D168*EXP(-EXP(Parameters!E168-Parameters!F168*(1/(86400*Calculator!F179)))),1),"n/a")</f>
        <v>972</v>
      </c>
      <c r="I179" s="12"/>
      <c r="J179" s="12"/>
      <c r="K179" s="12"/>
      <c r="M179" s="12"/>
      <c r="N179" s="12"/>
      <c r="O179" s="12"/>
    </row>
    <row r="180" spans="1:15" x14ac:dyDescent="0.25">
      <c r="A180" s="43" t="s">
        <v>19</v>
      </c>
      <c r="B180" t="s">
        <v>42</v>
      </c>
      <c r="C180" s="9" t="s">
        <v>26</v>
      </c>
      <c r="D180" s="3">
        <v>1000</v>
      </c>
      <c r="E180" s="23">
        <f>IF(Parameters!D169&gt;0,IF(D180&lt;Parameters!D169,FLOOR(IF(D180&gt;0,(1/86400*Parameters!F169/(Parameters!E169-LN(LN(Parameters!D169/Calculator!D180)))),0),0.01/86400),"overflow"),"n/a")</f>
        <v>8.4386574074074073E-4</v>
      </c>
      <c r="F180" s="6">
        <v>8.564814814814815E-4</v>
      </c>
      <c r="G180" s="26">
        <f>IF(Parameters!D169&gt;0,FLOOR(Parameters!D169*EXP(-EXP(Parameters!E169-Parameters!F169*(1/(86400*Calculator!F180)))),1),"n/a")</f>
        <v>977</v>
      </c>
      <c r="I180" s="12"/>
      <c r="J180" s="12"/>
      <c r="K180" s="12"/>
      <c r="M180" s="12"/>
      <c r="N180" s="12"/>
      <c r="O180" s="12"/>
    </row>
    <row r="181" spans="1:15" x14ac:dyDescent="0.25">
      <c r="A181" s="43" t="s">
        <v>19</v>
      </c>
      <c r="B181" t="s">
        <v>42</v>
      </c>
      <c r="C181" s="9" t="s">
        <v>27</v>
      </c>
      <c r="D181" s="3">
        <v>1000</v>
      </c>
      <c r="E181" s="23">
        <f>IF(Parameters!D170&gt;0,IF(D181&lt;Parameters!D170,FLOOR(IF(D181&gt;0,(1/86400*Parameters!F170/(Parameters!E170-LN(LN(Parameters!D170/Calculator!D181)))),0),0.01/86400),"overflow"),"n/a")</f>
        <v>7.9513888888888885E-4</v>
      </c>
      <c r="F181" s="6">
        <v>8.0347222222222224E-4</v>
      </c>
      <c r="G181" s="26">
        <f>IF(Parameters!D170&gt;0,FLOOR(Parameters!D170*EXP(-EXP(Parameters!E170-Parameters!F170*(1/(86400*Calculator!F181)))),1),"n/a")</f>
        <v>984</v>
      </c>
      <c r="I181" s="12"/>
      <c r="J181" s="12"/>
      <c r="K181" s="12"/>
      <c r="M181" s="12"/>
      <c r="N181" s="12"/>
      <c r="O181" s="12"/>
    </row>
    <row r="182" spans="1:15" x14ac:dyDescent="0.25">
      <c r="A182" s="43" t="s">
        <v>19</v>
      </c>
      <c r="B182" t="s">
        <v>42</v>
      </c>
      <c r="C182" s="9" t="s">
        <v>28</v>
      </c>
      <c r="D182" s="3">
        <v>1000</v>
      </c>
      <c r="E182" s="23">
        <f>IF(Parameters!D171&gt;0,IF(D182&lt;Parameters!D171,FLOOR(IF(D182&gt;0,(1/86400*Parameters!F171/(Parameters!E171-LN(LN(Parameters!D171/Calculator!D182)))),0),0.01/86400),"overflow"),"n/a")</f>
        <v>7.5532407407407406E-4</v>
      </c>
      <c r="F182" s="6">
        <v>7.6435185185185189E-4</v>
      </c>
      <c r="G182" s="26">
        <f>IF(Parameters!D171&gt;0,FLOOR(Parameters!D171*EXP(-EXP(Parameters!E171-Parameters!F171*(1/(86400*Calculator!F182)))),1),"n/a")</f>
        <v>982</v>
      </c>
      <c r="I182" s="12"/>
      <c r="J182" s="12"/>
      <c r="K182" s="12"/>
      <c r="M182" s="12"/>
      <c r="N182" s="12"/>
      <c r="O182" s="12"/>
    </row>
    <row r="183" spans="1:15" x14ac:dyDescent="0.25">
      <c r="A183" s="43" t="s">
        <v>19</v>
      </c>
      <c r="B183" t="s">
        <v>42</v>
      </c>
      <c r="C183" s="9" t="s">
        <v>29</v>
      </c>
      <c r="D183" s="3">
        <v>1000</v>
      </c>
      <c r="E183" s="23">
        <f>IF(Parameters!D172&gt;0,IF(D183&lt;Parameters!D172,FLOOR(IF(D183&gt;0,(1/86400*Parameters!F172/(Parameters!E172-LN(LN(Parameters!D172/Calculator!D183)))),0),0.01/86400),"overflow"),"n/a")</f>
        <v>7.1516203703703705E-4</v>
      </c>
      <c r="F183" s="6">
        <v>7.2118055555555553E-4</v>
      </c>
      <c r="G183" s="26">
        <f>IF(Parameters!D172&gt;0,FLOOR(Parameters!D172*EXP(-EXP(Parameters!E172-Parameters!F172*(1/(86400*Calculator!F183)))),1),"n/a")</f>
        <v>987</v>
      </c>
      <c r="I183" s="12"/>
      <c r="J183" s="12"/>
      <c r="K183" s="12"/>
      <c r="M183" s="12"/>
      <c r="N183" s="12"/>
      <c r="O183" s="12"/>
    </row>
    <row r="184" spans="1:15" x14ac:dyDescent="0.25">
      <c r="A184" s="43" t="s">
        <v>19</v>
      </c>
      <c r="B184" t="s">
        <v>42</v>
      </c>
      <c r="C184" s="9" t="s">
        <v>30</v>
      </c>
      <c r="D184" s="3">
        <v>1000</v>
      </c>
      <c r="E184" s="23">
        <f>IF(Parameters!D173&gt;0,IF(D184&lt;Parameters!D173,FLOOR(IF(D184&gt;0,(1/86400*Parameters!F173/(Parameters!E173-LN(LN(Parameters!D173/Calculator!D184)))),0),0.01/86400),"overflow"),"n/a")</f>
        <v>6.8437499999999998E-4</v>
      </c>
      <c r="F184" s="6">
        <v>6.8854166666666673E-4</v>
      </c>
      <c r="G184" s="26">
        <f>IF(Parameters!D173&gt;0,FLOOR(Parameters!D173*EXP(-EXP(Parameters!E173-Parameters!F173*(1/(86400*Calculator!F184)))),1),"n/a")</f>
        <v>991</v>
      </c>
      <c r="I184" s="12"/>
      <c r="J184" s="12"/>
      <c r="K184" s="12"/>
      <c r="M184" s="12"/>
      <c r="N184" s="12"/>
      <c r="O184" s="12"/>
    </row>
    <row r="185" spans="1:15" x14ac:dyDescent="0.25">
      <c r="A185" s="43" t="s">
        <v>19</v>
      </c>
      <c r="B185" t="s">
        <v>42</v>
      </c>
      <c r="C185" s="9" t="s">
        <v>31</v>
      </c>
      <c r="D185" s="3">
        <v>1000</v>
      </c>
      <c r="E185" s="23">
        <f>IF(Parameters!D174&gt;0,IF(D185&lt;Parameters!D174,FLOOR(IF(D185&gt;0,(1/86400*Parameters!F174/(Parameters!E174-LN(LN(Parameters!D174/Calculator!D185)))),0),0.01/86400),"overflow"),"n/a")</f>
        <v>7.4791666666666669E-4</v>
      </c>
      <c r="F185" s="6">
        <v>7.5185185185185196E-4</v>
      </c>
      <c r="G185" s="26">
        <f>IF(Parameters!D174&gt;0,FLOOR(Parameters!D174*EXP(-EXP(Parameters!E174-Parameters!F174*(1/(86400*Calculator!F185)))),1),"n/a")</f>
        <v>992</v>
      </c>
      <c r="I185" s="12"/>
      <c r="J185" s="12"/>
      <c r="K185" s="12"/>
      <c r="M185" s="12"/>
      <c r="N185" s="12"/>
      <c r="O185" s="12"/>
    </row>
    <row r="186" spans="1:15" x14ac:dyDescent="0.25">
      <c r="A186" s="43" t="s">
        <v>19</v>
      </c>
      <c r="B186" t="s">
        <v>42</v>
      </c>
      <c r="C186" s="9" t="s">
        <v>32</v>
      </c>
      <c r="D186" s="3">
        <v>1000</v>
      </c>
      <c r="E186" s="23">
        <f>IF(Parameters!D175&gt;0,IF(D186&lt;Parameters!D175,FLOOR(IF(D186&gt;0,(1/86400*Parameters!F175/(Parameters!E175-LN(LN(Parameters!D175/Calculator!D186)))),0),0.01/86400),"overflow"),"n/a")</f>
        <v>6.5648148148148152E-4</v>
      </c>
      <c r="F186" s="6">
        <v>6.5347222222222228E-4</v>
      </c>
      <c r="G186" s="26">
        <f>IF(Parameters!D175&gt;0,FLOOR(Parameters!D175*EXP(-EXP(Parameters!E175-Parameters!F175*(1/(86400*Calculator!F186)))),1),"n/a")</f>
        <v>1006</v>
      </c>
      <c r="I186" s="12"/>
      <c r="J186" s="12"/>
      <c r="K186" s="12"/>
      <c r="M186" s="12"/>
      <c r="N186" s="12"/>
      <c r="O186" s="12"/>
    </row>
    <row r="187" spans="1:15" x14ac:dyDescent="0.25">
      <c r="A187" s="43" t="s">
        <v>19</v>
      </c>
      <c r="B187" t="s">
        <v>42</v>
      </c>
      <c r="C187" s="9" t="s">
        <v>33</v>
      </c>
      <c r="D187" s="3">
        <v>1000</v>
      </c>
      <c r="E187" s="23">
        <f>IF(Parameters!D176&gt;0,IF(D187&lt;Parameters!D176,FLOOR(IF(D187&gt;0,(1/86400*Parameters!F176/(Parameters!E176-LN(LN(Parameters!D176/Calculator!D187)))),0),0.01/86400),"overflow"),"n/a")</f>
        <v>6.3958333333333337E-4</v>
      </c>
      <c r="F187" s="6">
        <v>6.5057870370370367E-4</v>
      </c>
      <c r="G187" s="26">
        <f>IF(Parameters!D176&gt;0,FLOOR(Parameters!D176*EXP(-EXP(Parameters!E176-Parameters!F176*(1/(86400*Calculator!F187)))),1),"n/a")</f>
        <v>974</v>
      </c>
      <c r="I187" s="12"/>
      <c r="J187" s="12"/>
      <c r="K187" s="12"/>
      <c r="M187" s="12"/>
      <c r="N187" s="12"/>
      <c r="O187" s="12"/>
    </row>
    <row r="188" spans="1:15" x14ac:dyDescent="0.25">
      <c r="A188" s="43" t="s">
        <v>19</v>
      </c>
      <c r="B188" t="s">
        <v>42</v>
      </c>
      <c r="C188" s="9" t="s">
        <v>36</v>
      </c>
      <c r="D188" s="3">
        <v>1000</v>
      </c>
      <c r="E188" s="23">
        <f>IF(Parameters!D177&gt;0,IF(D188&lt;Parameters!D177,FLOOR(IF(D188&gt;0,(1/86400*Parameters!F177/(Parameters!E177-LN(LN(Parameters!D177/Calculator!D188)))),0),0.01/86400),"overflow"),"n/a")</f>
        <v>6.8923611111111117E-4</v>
      </c>
      <c r="F188" s="6">
        <v>7.1284722222222225E-4</v>
      </c>
      <c r="G188" s="26">
        <f>IF(Parameters!D177&gt;0,FLOOR(Parameters!D177*EXP(-EXP(Parameters!E177-Parameters!F177*(1/(86400*Calculator!F188)))),1),"n/a")</f>
        <v>947</v>
      </c>
      <c r="I188" s="12"/>
      <c r="J188" s="12"/>
      <c r="K188" s="12"/>
      <c r="M188" s="12"/>
      <c r="N188" s="12"/>
      <c r="O188" s="12"/>
    </row>
    <row r="189" spans="1:15" x14ac:dyDescent="0.25">
      <c r="A189" s="43" t="s">
        <v>34</v>
      </c>
      <c r="B189" t="s">
        <v>42</v>
      </c>
      <c r="C189" s="9" t="s">
        <v>21</v>
      </c>
      <c r="D189" s="3">
        <v>1000</v>
      </c>
      <c r="E189" s="23">
        <f>IF(Parameters!D178&gt;0,IF(D189&lt;Parameters!D178,FLOOR(IF(D189&gt;0,(1/86400*Parameters!F178/(Parameters!E178-LN(LN(Parameters!D178/Calculator!D189)))),0),0.01/86400),"overflow"),"n/a")</f>
        <v>1.6687500000000001E-3</v>
      </c>
      <c r="F189" s="6">
        <v>1.6662037037037038E-3</v>
      </c>
      <c r="G189" s="26">
        <f>IF(Parameters!D178&gt;0,FLOOR(Parameters!D178*EXP(-EXP(Parameters!E178-Parameters!F178*(1/(86400*Calculator!F189)))),1),"n/a")</f>
        <v>1002</v>
      </c>
      <c r="I189" s="12"/>
      <c r="J189" s="12"/>
      <c r="K189" s="12"/>
      <c r="M189" s="12"/>
      <c r="N189" s="12"/>
      <c r="O189" s="12"/>
    </row>
    <row r="190" spans="1:15" x14ac:dyDescent="0.25">
      <c r="A190" s="43" t="s">
        <v>34</v>
      </c>
      <c r="B190" t="s">
        <v>42</v>
      </c>
      <c r="C190" s="9" t="s">
        <v>22</v>
      </c>
      <c r="D190" s="3">
        <v>1000</v>
      </c>
      <c r="E190" s="23">
        <f>IF(Parameters!D179&gt;0,IF(D190&lt;Parameters!D179,FLOOR(IF(D190&gt;0,(1/86400*Parameters!F179/(Parameters!E179-LN(LN(Parameters!D179/Calculator!D190)))),0),0.01/86400),"overflow"),"n/a")</f>
        <v>1.4282407407407408E-3</v>
      </c>
      <c r="F190" s="6">
        <v>1.4519675925925926E-3</v>
      </c>
      <c r="G190" s="26">
        <f>IF(Parameters!D179&gt;0,FLOOR(Parameters!D179*EXP(-EXP(Parameters!E179-Parameters!F179*(1/(86400*Calculator!F190)))),1),"n/a")</f>
        <v>975</v>
      </c>
      <c r="I190" s="12"/>
      <c r="J190" s="12"/>
      <c r="K190" s="12"/>
      <c r="M190" s="12"/>
      <c r="N190" s="12"/>
      <c r="O190" s="12"/>
    </row>
    <row r="191" spans="1:15" x14ac:dyDescent="0.25">
      <c r="A191" s="43" t="s">
        <v>34</v>
      </c>
      <c r="B191" t="s">
        <v>42</v>
      </c>
      <c r="C191" s="9" t="s">
        <v>23</v>
      </c>
      <c r="D191" s="3">
        <v>1000</v>
      </c>
      <c r="E191" s="23">
        <f>IF(Parameters!D180&gt;0,IF(D191&lt;Parameters!D180,FLOOR(IF(D191&gt;0,(1/86400*Parameters!F180/(Parameters!E180-LN(LN(Parameters!D180/Calculator!D191)))),0),0.01/86400),"overflow"),"n/a")</f>
        <v>1.4046296296296296E-3</v>
      </c>
      <c r="F191" s="6">
        <v>1.3765046296296296E-3</v>
      </c>
      <c r="G191" s="26">
        <f>IF(Parameters!D180&gt;0,FLOOR(Parameters!D180*EXP(-EXP(Parameters!E180-Parameters!F180*(1/(86400*Calculator!F191)))),1),"n/a")</f>
        <v>1027</v>
      </c>
      <c r="I191" s="12"/>
      <c r="J191" s="12"/>
      <c r="K191" s="12"/>
      <c r="M191" s="12"/>
      <c r="N191" s="12"/>
      <c r="O191" s="12"/>
    </row>
    <row r="192" spans="1:15" x14ac:dyDescent="0.25">
      <c r="A192" s="43" t="s">
        <v>34</v>
      </c>
      <c r="B192" t="s">
        <v>42</v>
      </c>
      <c r="C192" s="9" t="s">
        <v>24</v>
      </c>
      <c r="D192" s="3">
        <v>1000</v>
      </c>
      <c r="E192" s="23">
        <f>IF(Parameters!D181&gt;0,IF(D192&lt;Parameters!D181,FLOOR(IF(D192&gt;0,(1/86400*Parameters!F181/(Parameters!E181-LN(LN(Parameters!D181/Calculator!D192)))),0),0.01/86400),"overflow"),"n/a")</f>
        <v>1.1899305555555556E-3</v>
      </c>
      <c r="F192" s="6">
        <v>1.1726851851851852E-3</v>
      </c>
      <c r="G192" s="26">
        <f>IF(Parameters!D181&gt;0,FLOOR(Parameters!D181*EXP(-EXP(Parameters!E181-Parameters!F181*(1/(86400*Calculator!F192)))),1),"n/a")</f>
        <v>1019</v>
      </c>
      <c r="I192" s="12"/>
      <c r="J192" s="12"/>
      <c r="K192" s="12"/>
      <c r="M192" s="12"/>
      <c r="N192" s="12"/>
      <c r="O192" s="12"/>
    </row>
    <row r="193" spans="1:15" x14ac:dyDescent="0.25">
      <c r="A193" s="43" t="s">
        <v>34</v>
      </c>
      <c r="B193" t="s">
        <v>42</v>
      </c>
      <c r="C193" s="9" t="s">
        <v>25</v>
      </c>
      <c r="D193" s="3">
        <v>1000</v>
      </c>
      <c r="E193" s="23">
        <f>IF(Parameters!D182&gt;0,IF(D193&lt;Parameters!D182,FLOOR(IF(D193&gt;0,(1/86400*Parameters!F182/(Parameters!E182-LN(LN(Parameters!D182/Calculator!D193)))),0),0.01/86400),"overflow"),"n/a")</f>
        <v>1.0725694444444444E-3</v>
      </c>
      <c r="F193" s="6">
        <v>1.0944444444444445E-3</v>
      </c>
      <c r="G193" s="26">
        <f>IF(Parameters!D182&gt;0,FLOOR(Parameters!D182*EXP(-EXP(Parameters!E182-Parameters!F182*(1/(86400*Calculator!F193)))),1),"n/a")</f>
        <v>970</v>
      </c>
      <c r="I193" s="12"/>
      <c r="J193" s="12"/>
      <c r="K193" s="12"/>
      <c r="M193" s="12"/>
      <c r="N193" s="12"/>
      <c r="O193" s="12"/>
    </row>
    <row r="194" spans="1:15" x14ac:dyDescent="0.25">
      <c r="A194" s="43" t="s">
        <v>34</v>
      </c>
      <c r="B194" t="s">
        <v>42</v>
      </c>
      <c r="C194" s="9" t="s">
        <v>26</v>
      </c>
      <c r="D194" s="3">
        <v>1000</v>
      </c>
      <c r="E194" s="23">
        <f>IF(Parameters!D183&gt;0,IF(D194&lt;Parameters!D183,FLOOR(IF(D194&gt;0,(1/86400*Parameters!F183/(Parameters!E183-LN(LN(Parameters!D183/Calculator!D194)))),0),0.01/86400),"overflow"),"n/a")</f>
        <v>9.3692129629629627E-4</v>
      </c>
      <c r="F194" s="6">
        <v>9.7268518518518526E-4</v>
      </c>
      <c r="G194" s="26">
        <f>IF(Parameters!D183&gt;0,FLOOR(Parameters!D183*EXP(-EXP(Parameters!E183-Parameters!F183*(1/(86400*Calculator!F194)))),1),"n/a")</f>
        <v>941</v>
      </c>
      <c r="I194" s="12"/>
      <c r="J194" s="12"/>
      <c r="K194" s="12"/>
      <c r="M194" s="12"/>
      <c r="N194" s="12"/>
      <c r="O194" s="12"/>
    </row>
    <row r="195" spans="1:15" x14ac:dyDescent="0.25">
      <c r="A195" s="43" t="s">
        <v>34</v>
      </c>
      <c r="B195" t="s">
        <v>42</v>
      </c>
      <c r="C195" s="9" t="s">
        <v>27</v>
      </c>
      <c r="D195" s="3">
        <v>1000</v>
      </c>
      <c r="E195" s="23">
        <f>IF(Parameters!D184&gt;0,IF(D195&lt;Parameters!D184,FLOOR(IF(D195&gt;0,(1/86400*Parameters!F184/(Parameters!E184-LN(LN(Parameters!D184/Calculator!D195)))),0),0.01/86400),"overflow"),"n/a")</f>
        <v>9.1932870370370367E-4</v>
      </c>
      <c r="F195" s="6">
        <v>9.3194444444444444E-4</v>
      </c>
      <c r="G195" s="26">
        <f>IF(Parameters!D184&gt;0,FLOOR(Parameters!D184*EXP(-EXP(Parameters!E184-Parameters!F184*(1/(86400*Calculator!F195)))),1),"n/a")</f>
        <v>980</v>
      </c>
      <c r="I195" s="12"/>
      <c r="J195" s="12"/>
      <c r="K195" s="12"/>
      <c r="M195" s="12"/>
      <c r="N195" s="12"/>
      <c r="O195" s="12"/>
    </row>
    <row r="196" spans="1:15" x14ac:dyDescent="0.25">
      <c r="A196" s="43" t="s">
        <v>34</v>
      </c>
      <c r="B196" t="s">
        <v>42</v>
      </c>
      <c r="C196" s="9" t="s">
        <v>28</v>
      </c>
      <c r="D196" s="3">
        <v>1000</v>
      </c>
      <c r="E196" s="23">
        <f>IF(Parameters!D185&gt;0,IF(D196&lt;Parameters!D185,FLOOR(IF(D196&gt;0,(1/86400*Parameters!F185/(Parameters!E185-LN(LN(Parameters!D185/Calculator!D196)))),0),0.01/86400),"overflow"),"n/a")</f>
        <v>8.8009259259259258E-4</v>
      </c>
      <c r="F196" s="6">
        <v>8.8946759259259274E-4</v>
      </c>
      <c r="G196" s="26">
        <f>IF(Parameters!D185&gt;0,FLOOR(Parameters!D185*EXP(-EXP(Parameters!E185-Parameters!F185*(1/(86400*Calculator!F196)))),1),"n/a")</f>
        <v>984</v>
      </c>
      <c r="I196" s="12"/>
      <c r="J196" s="12"/>
      <c r="K196" s="12"/>
      <c r="M196" s="12"/>
      <c r="N196" s="12"/>
      <c r="O196" s="12"/>
    </row>
    <row r="197" spans="1:15" x14ac:dyDescent="0.25">
      <c r="A197" s="43" t="s">
        <v>34</v>
      </c>
      <c r="B197" t="s">
        <v>42</v>
      </c>
      <c r="C197" s="9" t="s">
        <v>29</v>
      </c>
      <c r="D197" s="3">
        <v>1000</v>
      </c>
      <c r="E197" s="23">
        <f>IF(Parameters!D186&gt;0,IF(D197&lt;Parameters!D186,FLOOR(IF(D197&gt;0,(1/86400*Parameters!F186/(Parameters!E186-LN(LN(Parameters!D186/Calculator!D197)))),0),0.01/86400),"overflow"),"n/a")</f>
        <v>8.1840277777777781E-4</v>
      </c>
      <c r="F197" s="6">
        <v>8.2291666666666678E-4</v>
      </c>
      <c r="G197" s="26">
        <f>IF(Parameters!D186&gt;0,FLOOR(Parameters!D186*EXP(-EXP(Parameters!E186-Parameters!F186*(1/(86400*Calculator!F197)))),1),"n/a")</f>
        <v>992</v>
      </c>
      <c r="I197" s="12"/>
      <c r="J197" s="12"/>
      <c r="K197" s="12"/>
      <c r="M197" s="12"/>
      <c r="N197" s="12"/>
      <c r="O197" s="12"/>
    </row>
    <row r="198" spans="1:15" x14ac:dyDescent="0.25">
      <c r="A198" s="43" t="s">
        <v>34</v>
      </c>
      <c r="B198" t="s">
        <v>42</v>
      </c>
      <c r="C198" s="9" t="s">
        <v>30</v>
      </c>
      <c r="D198" s="3">
        <v>1000</v>
      </c>
      <c r="E198" s="23">
        <f>IF(Parameters!D187&gt;0,IF(D198&lt;Parameters!D187,FLOOR(IF(D198&gt;0,(1/86400*Parameters!F187/(Parameters!E187-LN(LN(Parameters!D187/Calculator!D198)))),0),0.01/86400),"overflow"),"n/a")</f>
        <v>7.6863425925925927E-4</v>
      </c>
      <c r="F198" s="6">
        <v>7.6956018518518508E-4</v>
      </c>
      <c r="G198" s="26">
        <f>IF(Parameters!D187&gt;0,FLOOR(Parameters!D187*EXP(-EXP(Parameters!E187-Parameters!F187*(1/(86400*Calculator!F198)))),1),"n/a")</f>
        <v>998</v>
      </c>
      <c r="I198" s="12"/>
      <c r="J198" s="12"/>
      <c r="K198" s="12"/>
      <c r="M198" s="12"/>
      <c r="N198" s="12"/>
      <c r="O198" s="12"/>
    </row>
    <row r="199" spans="1:15" x14ac:dyDescent="0.25">
      <c r="A199" s="43" t="s">
        <v>34</v>
      </c>
      <c r="B199" t="s">
        <v>42</v>
      </c>
      <c r="C199" s="9" t="s">
        <v>31</v>
      </c>
      <c r="D199" s="3">
        <v>1000</v>
      </c>
      <c r="E199" s="23">
        <f>IF(Parameters!D188&gt;0,IF(D199&lt;Parameters!D188,FLOOR(IF(D199&gt;0,(1/86400*Parameters!F188/(Parameters!E188-LN(LN(Parameters!D188/Calculator!D199)))),0),0.01/86400),"overflow"),"n/a")</f>
        <v>8.5393518518518522E-4</v>
      </c>
      <c r="F199" s="6">
        <v>8.7685185185185186E-4</v>
      </c>
      <c r="G199" s="26">
        <f>IF(Parameters!D188&gt;0,FLOOR(Parameters!D188*EXP(-EXP(Parameters!E188-Parameters!F188*(1/(86400*Calculator!F199)))),1),"n/a")</f>
        <v>960</v>
      </c>
      <c r="I199" s="12"/>
      <c r="J199" s="12"/>
      <c r="K199" s="12"/>
      <c r="M199" s="12"/>
      <c r="N199" s="12"/>
      <c r="O199" s="12"/>
    </row>
    <row r="200" spans="1:15" x14ac:dyDescent="0.25">
      <c r="A200" s="43" t="s">
        <v>34</v>
      </c>
      <c r="B200" t="s">
        <v>42</v>
      </c>
      <c r="C200" s="9" t="s">
        <v>32</v>
      </c>
      <c r="D200" s="3">
        <v>1000</v>
      </c>
      <c r="E200" s="23">
        <f>IF(Parameters!D189&gt;0,IF(D200&lt;Parameters!D189,FLOOR(IF(D200&gt;0,(1/86400*Parameters!F189/(Parameters!E189-LN(LN(Parameters!D189/Calculator!D200)))),0),0.01/86400),"overflow"),"n/a")</f>
        <v>7.5694444444444442E-4</v>
      </c>
      <c r="F200" s="6">
        <v>7.6631944444444458E-4</v>
      </c>
      <c r="G200" s="26">
        <f>IF(Parameters!D189&gt;0,FLOOR(Parameters!D189*EXP(-EXP(Parameters!E189-Parameters!F189*(1/(86400*Calculator!F200)))),1),"n/a")</f>
        <v>982</v>
      </c>
      <c r="I200" s="12"/>
      <c r="J200" s="12"/>
      <c r="K200" s="12"/>
      <c r="M200" s="12"/>
      <c r="N200" s="12"/>
      <c r="O200" s="12"/>
    </row>
    <row r="201" spans="1:15" x14ac:dyDescent="0.25">
      <c r="A201" s="43" t="s">
        <v>34</v>
      </c>
      <c r="B201" t="s">
        <v>42</v>
      </c>
      <c r="C201" s="9" t="s">
        <v>33</v>
      </c>
      <c r="D201" s="3">
        <v>1000</v>
      </c>
      <c r="E201" s="23">
        <f>IF(Parameters!D190&gt;0,IF(D201&lt;Parameters!D190,FLOOR(IF(D201&gt;0,(1/86400*Parameters!F190/(Parameters!E190-LN(LN(Parameters!D190/Calculator!D201)))),0),0.01/86400),"overflow"),"n/a")</f>
        <v>7.4386574074074079E-4</v>
      </c>
      <c r="F201" s="6">
        <v>7.6053240740740747E-4</v>
      </c>
      <c r="G201" s="26">
        <f>IF(Parameters!D190&gt;0,FLOOR(Parameters!D190*EXP(-EXP(Parameters!E190-Parameters!F190*(1/(86400*Calculator!F201)))),1),"n/a")</f>
        <v>966</v>
      </c>
      <c r="I201" s="12"/>
      <c r="J201" s="12"/>
      <c r="K201" s="12"/>
      <c r="M201" s="12"/>
      <c r="N201" s="12"/>
      <c r="O201" s="12"/>
    </row>
    <row r="202" spans="1:15" x14ac:dyDescent="0.25">
      <c r="A202" s="43" t="s">
        <v>34</v>
      </c>
      <c r="B202" t="s">
        <v>42</v>
      </c>
      <c r="C202" s="9" t="s">
        <v>36</v>
      </c>
      <c r="D202" s="3">
        <v>1000</v>
      </c>
      <c r="E202" s="23">
        <f>IF(Parameters!D191&gt;0,IF(D202&lt;Parameters!D191,FLOOR(IF(D202&gt;0,(1/86400*Parameters!F191/(Parameters!E191-LN(LN(Parameters!D191/Calculator!D202)))),0),0.01/86400),"overflow"),"n/a")</f>
        <v>7.6724537037037039E-4</v>
      </c>
      <c r="F202" s="6">
        <v>7.8379629629629632E-4</v>
      </c>
      <c r="G202" s="26">
        <f>IF(Parameters!D191&gt;0,FLOOR(Parameters!D191*EXP(-EXP(Parameters!E191-Parameters!F191*(1/(86400*Calculator!F202)))),1),"n/a")</f>
        <v>968</v>
      </c>
      <c r="I202" s="12"/>
      <c r="J202" s="12"/>
      <c r="K202" s="12"/>
      <c r="M202" s="12"/>
      <c r="N202" s="12"/>
      <c r="O202" s="12"/>
    </row>
    <row r="203" spans="1:15" x14ac:dyDescent="0.25">
      <c r="A203" s="43" t="s">
        <v>19</v>
      </c>
      <c r="B203" t="s">
        <v>43</v>
      </c>
      <c r="C203" s="9" t="s">
        <v>26</v>
      </c>
      <c r="D203" s="3">
        <v>1000</v>
      </c>
      <c r="E203" s="23">
        <f>IF(Parameters!D192&gt;0,IF(D203&lt;Parameters!D192,FLOOR(IF(D203&gt;0,(1/86400*Parameters!F192/(Parameters!E192-LN(LN(Parameters!D192/Calculator!D203)))),0),0.01/86400),"overflow"),"n/a")</f>
        <v>1.8024305555555556E-3</v>
      </c>
      <c r="F203" s="6">
        <v>1.9084490740740743E-3</v>
      </c>
      <c r="G203" s="26">
        <f>IF(Parameters!D192&gt;0,FLOOR(Parameters!D192*EXP(-EXP(Parameters!E192-Parameters!F192*(1/(86400*Calculator!F203)))),1),"n/a")</f>
        <v>880</v>
      </c>
      <c r="I203" s="12"/>
      <c r="J203" s="12"/>
      <c r="K203" s="12"/>
      <c r="M203" s="12"/>
      <c r="N203" s="12"/>
      <c r="O203" s="12"/>
    </row>
    <row r="204" spans="1:15" x14ac:dyDescent="0.25">
      <c r="A204" s="43" t="s">
        <v>19</v>
      </c>
      <c r="B204" t="s">
        <v>43</v>
      </c>
      <c r="C204" s="9" t="s">
        <v>27</v>
      </c>
      <c r="D204" s="3">
        <v>1000</v>
      </c>
      <c r="E204" s="23">
        <f>IF(Parameters!D193&gt;0,IF(D204&lt;Parameters!D193,FLOOR(IF(D204&gt;0,(1/86400*Parameters!F193/(Parameters!E193-LN(LN(Parameters!D193/Calculator!D204)))),0),0.01/86400),"overflow"),"n/a")</f>
        <v>1.7951388888888889E-3</v>
      </c>
      <c r="F204" s="6">
        <v>1.8184027777777779E-3</v>
      </c>
      <c r="G204" s="26">
        <f>IF(Parameters!D193&gt;0,FLOOR(Parameters!D193*EXP(-EXP(Parameters!E193-Parameters!F193*(1/(86400*Calculator!F204)))),1),"n/a")</f>
        <v>976</v>
      </c>
      <c r="I204" s="12"/>
      <c r="J204" s="12"/>
      <c r="K204" s="12"/>
      <c r="M204" s="12"/>
      <c r="N204" s="12"/>
      <c r="O204" s="12"/>
    </row>
    <row r="205" spans="1:15" x14ac:dyDescent="0.25">
      <c r="A205" s="43" t="s">
        <v>19</v>
      </c>
      <c r="B205" t="s">
        <v>43</v>
      </c>
      <c r="C205" s="9" t="s">
        <v>28</v>
      </c>
      <c r="D205" s="3">
        <v>1000</v>
      </c>
      <c r="E205" s="23">
        <f>IF(Parameters!D194&gt;0,IF(D205&lt;Parameters!D194,FLOOR(IF(D205&gt;0,(1/86400*Parameters!F194/(Parameters!E194-LN(LN(Parameters!D194/Calculator!D205)))),0),0.01/86400),"overflow"),"n/a")</f>
        <v>1.6307870370370371E-3</v>
      </c>
      <c r="F205" s="6">
        <v>1.7282407407407407E-3</v>
      </c>
      <c r="G205" s="26">
        <f>IF(Parameters!D194&gt;0,FLOOR(Parameters!D194*EXP(-EXP(Parameters!E194-Parameters!F194*(1/(86400*Calculator!F205)))),1),"n/a")</f>
        <v>878</v>
      </c>
      <c r="I205" s="12"/>
      <c r="J205" s="12"/>
      <c r="K205" s="12"/>
      <c r="M205" s="12"/>
      <c r="N205" s="12"/>
      <c r="O205" s="12"/>
    </row>
    <row r="206" spans="1:15" x14ac:dyDescent="0.25">
      <c r="A206" s="43" t="s">
        <v>19</v>
      </c>
      <c r="B206" t="s">
        <v>43</v>
      </c>
      <c r="C206" s="9" t="s">
        <v>29</v>
      </c>
      <c r="D206" s="3">
        <v>1000</v>
      </c>
      <c r="E206" s="23">
        <f>IF(Parameters!D195&gt;0,IF(D206&lt;Parameters!D195,FLOOR(IF(D206&gt;0,(1/86400*Parameters!F195/(Parameters!E195-LN(LN(Parameters!D195/Calculator!D206)))),0),0.01/86400),"overflow"),"n/a")</f>
        <v>1.5663194444444444E-3</v>
      </c>
      <c r="F206" s="6">
        <v>1.5673611111111114E-3</v>
      </c>
      <c r="G206" s="26">
        <f>IF(Parameters!D195&gt;0,FLOOR(Parameters!D195*EXP(-EXP(Parameters!E195-Parameters!F195*(1/(86400*Calculator!F206)))),1),"n/a")</f>
        <v>998</v>
      </c>
      <c r="I206" s="12"/>
      <c r="J206" s="12"/>
      <c r="K206" s="12"/>
      <c r="M206" s="12"/>
      <c r="N206" s="12"/>
      <c r="O206" s="12"/>
    </row>
    <row r="207" spans="1:15" x14ac:dyDescent="0.25">
      <c r="A207" s="43" t="s">
        <v>19</v>
      </c>
      <c r="B207" t="s">
        <v>43</v>
      </c>
      <c r="C207" s="9" t="s">
        <v>30</v>
      </c>
      <c r="D207" s="3">
        <v>1000</v>
      </c>
      <c r="E207" s="23">
        <f>IF(Parameters!D196&gt;0,IF(D207&lt;Parameters!D196,FLOOR(IF(D207&gt;0,(1/86400*Parameters!F196/(Parameters!E196-LN(LN(Parameters!D196/Calculator!D207)))),0),0.01/86400),"overflow"),"n/a")</f>
        <v>1.5016203703703704E-3</v>
      </c>
      <c r="F207" s="6">
        <v>1.4587962962962964E-3</v>
      </c>
      <c r="G207" s="26">
        <f>IF(Parameters!D196&gt;0,FLOOR(Parameters!D196*EXP(-EXP(Parameters!E196-Parameters!F196*(1/(86400*Calculator!F207)))),1),"n/a")</f>
        <v>1045</v>
      </c>
      <c r="I207" s="12"/>
      <c r="J207" s="12"/>
      <c r="K207" s="12"/>
      <c r="M207" s="12"/>
      <c r="N207" s="12"/>
      <c r="O207" s="12"/>
    </row>
    <row r="208" spans="1:15" x14ac:dyDescent="0.25">
      <c r="A208" s="43" t="s">
        <v>19</v>
      </c>
      <c r="B208" t="s">
        <v>43</v>
      </c>
      <c r="C208" s="9" t="s">
        <v>31</v>
      </c>
      <c r="D208" s="3">
        <v>1000</v>
      </c>
      <c r="E208" s="23">
        <f>IF(Parameters!D197&gt;0,IF(D208&lt;Parameters!D197,FLOOR(IF(D208&gt;0,(1/86400*Parameters!F197/(Parameters!E197-LN(LN(Parameters!D197/Calculator!D208)))),0),0.01/86400),"overflow"),"n/a")</f>
        <v>1.6350694444444444E-3</v>
      </c>
      <c r="F208" s="6">
        <v>1.7392361111111113E-3</v>
      </c>
      <c r="G208" s="26">
        <f>IF(Parameters!D197&gt;0,FLOOR(Parameters!D197*EXP(-EXP(Parameters!E197-Parameters!F197*(1/(86400*Calculator!F208)))),1),"n/a")</f>
        <v>869</v>
      </c>
      <c r="I208" s="12"/>
      <c r="J208" s="12"/>
      <c r="K208" s="12"/>
      <c r="M208" s="12"/>
      <c r="N208" s="12"/>
      <c r="O208" s="12"/>
    </row>
    <row r="209" spans="1:15" x14ac:dyDescent="0.25">
      <c r="A209" s="43" t="s">
        <v>19</v>
      </c>
      <c r="B209" t="s">
        <v>43</v>
      </c>
      <c r="C209" s="9" t="s">
        <v>32</v>
      </c>
      <c r="D209" s="3">
        <v>1000</v>
      </c>
      <c r="E209" s="23">
        <f>IF(Parameters!D198&gt;0,IF(D209&lt;Parameters!D198,FLOOR(IF(D209&gt;0,(1/86400*Parameters!F198/(Parameters!E198-LN(LN(Parameters!D198/Calculator!D209)))),0),0.01/86400),"overflow"),"n/a")</f>
        <v>1.5055555555555556E-3</v>
      </c>
      <c r="F209" s="6">
        <v>1.5192129629629629E-3</v>
      </c>
      <c r="G209" s="26">
        <f>IF(Parameters!D198&gt;0,FLOOR(Parameters!D198*EXP(-EXP(Parameters!E198-Parameters!F198*(1/(86400*Calculator!F209)))),1),"n/a")</f>
        <v>983</v>
      </c>
      <c r="I209" s="12"/>
      <c r="J209" s="12"/>
      <c r="K209" s="12"/>
      <c r="M209" s="12"/>
      <c r="N209" s="12"/>
      <c r="O209" s="12"/>
    </row>
    <row r="210" spans="1:15" x14ac:dyDescent="0.25">
      <c r="A210" s="43" t="s">
        <v>19</v>
      </c>
      <c r="B210" t="s">
        <v>43</v>
      </c>
      <c r="C210" s="9" t="s">
        <v>33</v>
      </c>
      <c r="D210" s="3">
        <v>1000</v>
      </c>
      <c r="E210" s="23">
        <f>IF(Parameters!D199&gt;0,IF(D210&lt;Parameters!D199,FLOOR(IF(D210&gt;0,(1/86400*Parameters!F199/(Parameters!E199-LN(LN(Parameters!D199/Calculator!D210)))),0),0.01/86400),"overflow"),"n/a")</f>
        <v>1.4616898148148148E-3</v>
      </c>
      <c r="F210" s="6">
        <v>1.4950231481481483E-3</v>
      </c>
      <c r="G210" s="26">
        <f>IF(Parameters!D199&gt;0,FLOOR(Parameters!D199*EXP(-EXP(Parameters!E199-Parameters!F199*(1/(86400*Calculator!F210)))),1),"n/a")</f>
        <v>957</v>
      </c>
      <c r="I210" s="12"/>
      <c r="J210" s="12"/>
      <c r="K210" s="12"/>
      <c r="M210" s="12"/>
      <c r="N210" s="12"/>
      <c r="O210" s="12"/>
    </row>
    <row r="211" spans="1:15" x14ac:dyDescent="0.25">
      <c r="A211" s="43" t="s">
        <v>19</v>
      </c>
      <c r="B211" t="s">
        <v>43</v>
      </c>
      <c r="C211" s="9" t="s">
        <v>36</v>
      </c>
      <c r="D211" s="3">
        <v>1000</v>
      </c>
      <c r="E211" s="23">
        <f>IF(Parameters!D200&gt;0,IF(D211&lt;Parameters!D200,FLOOR(IF(D211&gt;0,(1/86400*Parameters!F200/(Parameters!E200-LN(LN(Parameters!D200/Calculator!D211)))),0),0.01/86400),"overflow"),"n/a")</f>
        <v>1.5188657407407408E-3</v>
      </c>
      <c r="F211" s="6">
        <v>1.5262731481481481E-3</v>
      </c>
      <c r="G211" s="26">
        <f>IF(Parameters!D200&gt;0,FLOOR(Parameters!D200*EXP(-EXP(Parameters!E200-Parameters!F200*(1/(86400*Calculator!F211)))),1),"n/a")</f>
        <v>991</v>
      </c>
      <c r="I211" s="12"/>
      <c r="J211" s="12"/>
      <c r="K211" s="12"/>
      <c r="M211" s="12"/>
      <c r="N211" s="12"/>
      <c r="O211" s="12"/>
    </row>
    <row r="212" spans="1:15" x14ac:dyDescent="0.25">
      <c r="A212" s="43" t="s">
        <v>34</v>
      </c>
      <c r="B212" t="s">
        <v>43</v>
      </c>
      <c r="C212" s="9" t="s">
        <v>26</v>
      </c>
      <c r="D212" s="3">
        <v>1000</v>
      </c>
      <c r="E212" s="23">
        <f>IF(Parameters!D201&gt;0,IF(D212&lt;Parameters!D201,FLOOR(IF(D212&gt;0,(1/86400*Parameters!F201/(Parameters!E201-LN(LN(Parameters!D201/Calculator!D212)))),0),0.01/86400),"overflow"),"n/a")</f>
        <v>1.8835648148148149E-3</v>
      </c>
      <c r="F212" s="6">
        <v>2.0917824074074072E-3</v>
      </c>
      <c r="G212" s="26">
        <f>IF(Parameters!D201&gt;0,FLOOR(Parameters!D201*EXP(-EXP(Parameters!E201-Parameters!F201*(1/(86400*Calculator!F212)))),1),"n/a")</f>
        <v>752</v>
      </c>
      <c r="I212" s="12"/>
      <c r="J212" s="12"/>
      <c r="K212" s="12"/>
      <c r="M212" s="12"/>
      <c r="N212" s="12"/>
      <c r="O212" s="12"/>
    </row>
    <row r="213" spans="1:15" x14ac:dyDescent="0.25">
      <c r="A213" s="43" t="s">
        <v>34</v>
      </c>
      <c r="B213" t="s">
        <v>43</v>
      </c>
      <c r="C213" s="9" t="s">
        <v>27</v>
      </c>
      <c r="D213" s="3">
        <v>1000</v>
      </c>
      <c r="E213" s="23">
        <f>IF(Parameters!D202&gt;0,IF(D213&lt;Parameters!D202,FLOOR(IF(D213&gt;0,(1/86400*Parameters!F202/(Parameters!E202-LN(LN(Parameters!D202/Calculator!D213)))),0),0.01/86400),"overflow"),"n/a")</f>
        <v>1.8716435185185186E-3</v>
      </c>
      <c r="F213" s="6">
        <v>1.9409722222222224E-3</v>
      </c>
      <c r="G213" s="26">
        <f>IF(Parameters!D202&gt;0,FLOOR(Parameters!D202*EXP(-EXP(Parameters!E202-Parameters!F202*(1/(86400*Calculator!F213)))),1),"n/a")</f>
        <v>929</v>
      </c>
      <c r="I213" s="12"/>
      <c r="J213" s="12"/>
      <c r="K213" s="12"/>
      <c r="M213" s="12"/>
      <c r="N213" s="12"/>
      <c r="O213" s="12"/>
    </row>
    <row r="214" spans="1:15" x14ac:dyDescent="0.25">
      <c r="A214" s="43" t="s">
        <v>34</v>
      </c>
      <c r="B214" t="s">
        <v>43</v>
      </c>
      <c r="C214" s="9" t="s">
        <v>28</v>
      </c>
      <c r="D214" s="3">
        <v>1000</v>
      </c>
      <c r="E214" s="23">
        <f>IF(Parameters!D203&gt;0,IF(D214&lt;Parameters!D203,FLOOR(IF(D214&gt;0,(1/86400*Parameters!F203/(Parameters!E203-LN(LN(Parameters!D203/Calculator!D214)))),0),0.01/86400),"overflow"),"n/a")</f>
        <v>1.9113425925925925E-3</v>
      </c>
      <c r="F214" s="6">
        <v>1.9834490740740741E-3</v>
      </c>
      <c r="G214" s="26">
        <f>IF(Parameters!D203&gt;0,FLOOR(Parameters!D203*EXP(-EXP(Parameters!E203-Parameters!F203*(1/(86400*Calculator!F214)))),1),"n/a")</f>
        <v>928</v>
      </c>
      <c r="I214" s="12"/>
      <c r="J214" s="12"/>
      <c r="K214" s="12"/>
      <c r="M214" s="12"/>
      <c r="N214" s="12"/>
      <c r="O214" s="12"/>
    </row>
    <row r="215" spans="1:15" x14ac:dyDescent="0.25">
      <c r="A215" s="43" t="s">
        <v>34</v>
      </c>
      <c r="B215" t="s">
        <v>43</v>
      </c>
      <c r="C215" s="9" t="s">
        <v>29</v>
      </c>
      <c r="D215" s="3">
        <v>1000</v>
      </c>
      <c r="E215" s="23">
        <f>IF(Parameters!D204&gt;0,IF(D215&lt;Parameters!D204,FLOOR(IF(D215&gt;0,(1/86400*Parameters!F204/(Parameters!E204-LN(LN(Parameters!D204/Calculator!D215)))),0),0.01/86400),"overflow"),"n/a")</f>
        <v>1.7465277777777778E-3</v>
      </c>
      <c r="F215" s="6">
        <v>1.7869212962962964E-3</v>
      </c>
      <c r="G215" s="26">
        <f>IF(Parameters!D204&gt;0,FLOOR(Parameters!D204*EXP(-EXP(Parameters!E204-Parameters!F204*(1/(86400*Calculator!F215)))),1),"n/a")</f>
        <v>957</v>
      </c>
      <c r="I215" s="12"/>
      <c r="J215" s="12"/>
      <c r="K215" s="12"/>
      <c r="M215" s="12"/>
      <c r="N215" s="12"/>
      <c r="O215" s="12"/>
    </row>
    <row r="216" spans="1:15" x14ac:dyDescent="0.25">
      <c r="A216" s="43" t="s">
        <v>34</v>
      </c>
      <c r="B216" t="s">
        <v>43</v>
      </c>
      <c r="C216" s="9" t="s">
        <v>30</v>
      </c>
      <c r="D216" s="3">
        <v>1000</v>
      </c>
      <c r="E216" s="23">
        <f>IF(Parameters!D205&gt;0,IF(D216&lt;Parameters!D205,FLOOR(IF(D216&gt;0,(1/86400*Parameters!F205/(Parameters!E205-LN(LN(Parameters!D205/Calculator!D216)))),0),0.01/86400),"overflow"),"n/a")</f>
        <v>1.7016203703703705E-3</v>
      </c>
      <c r="F216" s="6">
        <v>1.6980324074074074E-3</v>
      </c>
      <c r="G216" s="26">
        <f>IF(Parameters!D205&gt;0,FLOOR(Parameters!D205*EXP(-EXP(Parameters!E205-Parameters!F205*(1/(86400*Calculator!F216)))),1),"n/a")</f>
        <v>1003</v>
      </c>
      <c r="I216" s="12"/>
      <c r="J216" s="12"/>
      <c r="K216" s="12"/>
      <c r="M216" s="12"/>
      <c r="N216" s="12"/>
      <c r="O216" s="12"/>
    </row>
    <row r="217" spans="1:15" x14ac:dyDescent="0.25">
      <c r="A217" s="43" t="s">
        <v>34</v>
      </c>
      <c r="B217" t="s">
        <v>43</v>
      </c>
      <c r="C217" s="9" t="s">
        <v>31</v>
      </c>
      <c r="D217" s="3">
        <v>1000</v>
      </c>
      <c r="E217" s="23">
        <f>IF(Parameters!D206&gt;0,IF(D217&lt;Parameters!D206,FLOOR(IF(D217&gt;0,(1/86400*Parameters!F206/(Parameters!E206-LN(LN(Parameters!D206/Calculator!D217)))),0),0.01/86400),"overflow"),"n/a")</f>
        <v>1.947337962962963E-3</v>
      </c>
      <c r="F217" s="6">
        <v>1.8872685185185186E-3</v>
      </c>
      <c r="G217" s="26">
        <f>IF(Parameters!D206&gt;0,FLOOR(Parameters!D206*EXP(-EXP(Parameters!E206-Parameters!F206*(1/(86400*Calculator!F217)))),1),"n/a")</f>
        <v>1048</v>
      </c>
      <c r="I217" s="12"/>
      <c r="J217" s="12"/>
      <c r="K217" s="12"/>
      <c r="M217" s="12"/>
      <c r="N217" s="12"/>
      <c r="O217" s="12"/>
    </row>
    <row r="218" spans="1:15" x14ac:dyDescent="0.25">
      <c r="A218" s="43" t="s">
        <v>34</v>
      </c>
      <c r="B218" t="s">
        <v>43</v>
      </c>
      <c r="C218" s="9" t="s">
        <v>32</v>
      </c>
      <c r="D218" s="3">
        <v>1000</v>
      </c>
      <c r="E218" s="23">
        <f>IF(Parameters!D207&gt;0,IF(D218&lt;Parameters!D207,FLOOR(IF(D218&gt;0,(1/86400*Parameters!F207/(Parameters!E207-LN(LN(Parameters!D207/Calculator!D218)))),0),0.01/86400),"overflow"),"n/a")</f>
        <v>1.6560185185185185E-3</v>
      </c>
      <c r="F218" s="6">
        <v>1.7046296296296297E-3</v>
      </c>
      <c r="G218" s="26">
        <f>IF(Parameters!D207&gt;0,FLOOR(Parameters!D207*EXP(-EXP(Parameters!E207-Parameters!F207*(1/(86400*Calculator!F218)))),1),"n/a")</f>
        <v>945</v>
      </c>
      <c r="I218" s="12"/>
      <c r="J218" s="12"/>
      <c r="K218" s="12"/>
      <c r="M218" s="12"/>
      <c r="N218" s="12"/>
      <c r="O218" s="12"/>
    </row>
    <row r="219" spans="1:15" x14ac:dyDescent="0.25">
      <c r="A219" s="43" t="s">
        <v>34</v>
      </c>
      <c r="B219" t="s">
        <v>43</v>
      </c>
      <c r="C219" s="9" t="s">
        <v>33</v>
      </c>
      <c r="D219" s="3">
        <v>1000</v>
      </c>
      <c r="E219" s="23">
        <f>IF(Parameters!D208&gt;0,IF(D219&lt;Parameters!D208,FLOOR(IF(D219&gt;0,(1/86400*Parameters!F208/(Parameters!E208-LN(LN(Parameters!D208/Calculator!D219)))),0),0.01/86400),"overflow"),"n/a")</f>
        <v>1.692824074074074E-3</v>
      </c>
      <c r="F219" s="6">
        <v>1.7474537037037035E-3</v>
      </c>
      <c r="G219" s="26">
        <f>IF(Parameters!D208&gt;0,FLOOR(Parameters!D208*EXP(-EXP(Parameters!E208-Parameters!F208*(1/(86400*Calculator!F219)))),1),"n/a")</f>
        <v>939</v>
      </c>
      <c r="I219" s="12"/>
      <c r="J219" s="12"/>
      <c r="K219" s="12"/>
      <c r="M219" s="12"/>
      <c r="N219" s="12"/>
      <c r="O219" s="12"/>
    </row>
    <row r="220" spans="1:15" x14ac:dyDescent="0.25">
      <c r="A220" s="43" t="s">
        <v>34</v>
      </c>
      <c r="B220" t="s">
        <v>43</v>
      </c>
      <c r="C220" s="9" t="s">
        <v>36</v>
      </c>
      <c r="D220" s="3">
        <v>1000</v>
      </c>
      <c r="E220" s="23">
        <f>IF(Parameters!D209&gt;0,IF(D220&lt;Parameters!D209,FLOOR(IF(D220&gt;0,(1/86400*Parameters!F209/(Parameters!E209-LN(LN(Parameters!D209/Calculator!D220)))),0),0.01/86400),"overflow"),"n/a")</f>
        <v>1.7041666666666668E-3</v>
      </c>
      <c r="F220" s="6">
        <v>1.697337962962963E-3</v>
      </c>
      <c r="G220" s="26">
        <f>IF(Parameters!D209&gt;0,FLOOR(Parameters!D209*EXP(-EXP(Parameters!E209-Parameters!F209*(1/(86400*Calculator!F220)))),1),"n/a")</f>
        <v>1006</v>
      </c>
      <c r="I220" s="12"/>
      <c r="J220" s="12"/>
      <c r="K220" s="12"/>
      <c r="M220" s="12"/>
      <c r="N220" s="12"/>
      <c r="O220" s="12"/>
    </row>
    <row r="221" spans="1:15" x14ac:dyDescent="0.25">
      <c r="A221" s="43" t="s">
        <v>19</v>
      </c>
      <c r="B221" t="s">
        <v>44</v>
      </c>
      <c r="C221" s="9" t="s">
        <v>45</v>
      </c>
      <c r="D221" s="3">
        <v>1000</v>
      </c>
      <c r="E221" s="23">
        <f>IF(Parameters!D210&gt;0,IF(D221&lt;Parameters!D210,FLOOR(IF(D221&gt;0,(1/86400*Parameters!F210/(Parameters!E210-LN(LN(Parameters!D210/Calculator!D221)))),0),0.01/86400),"overflow"),"n/a")</f>
        <v>9.2152777777777784E-4</v>
      </c>
      <c r="F221" s="6">
        <v>9.6967592592592591E-4</v>
      </c>
      <c r="G221" s="26">
        <f>IF(Parameters!D210&gt;0,FLOOR(Parameters!D210*EXP(-EXP(Parameters!E210-Parameters!F210*(1/(86400*Calculator!F221)))),1),"n/a")</f>
        <v>931</v>
      </c>
      <c r="I221" s="12"/>
      <c r="J221" s="12"/>
      <c r="K221" s="12"/>
      <c r="M221" s="12"/>
      <c r="N221" s="12"/>
      <c r="O221" s="12"/>
    </row>
    <row r="222" spans="1:15" x14ac:dyDescent="0.25">
      <c r="A222" s="43" t="s">
        <v>19</v>
      </c>
      <c r="B222" t="s">
        <v>44</v>
      </c>
      <c r="C222" s="9" t="s">
        <v>46</v>
      </c>
      <c r="D222" s="3">
        <v>1000</v>
      </c>
      <c r="E222" s="23">
        <f>IF(Parameters!D211&gt;0,IF(D222&lt;Parameters!D211,FLOOR(IF(D222&gt;0,(1/86400*Parameters!F211/(Parameters!E211-LN(LN(Parameters!D211/Calculator!D222)))),0),0.01/86400),"overflow"),"n/a")</f>
        <v>5.8101851851851847E-4</v>
      </c>
      <c r="F222" s="6">
        <v>5.7187500000000001E-4</v>
      </c>
      <c r="G222" s="26">
        <f>IF(Parameters!D211&gt;0,FLOOR(Parameters!D211*EXP(-EXP(Parameters!E211-Parameters!F211*(1/(86400*Calculator!F222)))),1),"n/a")</f>
        <v>1018</v>
      </c>
      <c r="I222" s="12"/>
      <c r="J222" s="12"/>
      <c r="K222" s="12"/>
      <c r="M222" s="12"/>
      <c r="N222" s="12"/>
      <c r="O222" s="12"/>
    </row>
    <row r="223" spans="1:15" x14ac:dyDescent="0.25">
      <c r="A223" s="43" t="s">
        <v>19</v>
      </c>
      <c r="B223" t="s">
        <v>44</v>
      </c>
      <c r="C223" s="9" t="s">
        <v>47</v>
      </c>
      <c r="D223" s="3">
        <v>1000</v>
      </c>
      <c r="E223" s="23">
        <f>IF(Parameters!D212&gt;0,IF(D223&lt;Parameters!D212,FLOOR(IF(D223&gt;0,(1/86400*Parameters!F212/(Parameters!E212-LN(LN(Parameters!D212/Calculator!D223)))),0),0.01/86400),"overflow"),"n/a")</f>
        <v>5.2245370370370369E-4</v>
      </c>
      <c r="F223" s="6">
        <v>5.2361111111111109E-4</v>
      </c>
      <c r="G223" s="26">
        <f>IF(Parameters!D212&gt;0,FLOOR(Parameters!D212*EXP(-EXP(Parameters!E212-Parameters!F212*(1/(86400*Calculator!F223)))),1),"n/a")</f>
        <v>997</v>
      </c>
      <c r="I223" s="12"/>
      <c r="J223" s="12"/>
      <c r="K223" s="12"/>
      <c r="M223" s="12"/>
      <c r="N223" s="12"/>
      <c r="O223" s="12"/>
    </row>
    <row r="224" spans="1:15" x14ac:dyDescent="0.25">
      <c r="A224" s="43" t="s">
        <v>19</v>
      </c>
      <c r="B224" t="s">
        <v>44</v>
      </c>
      <c r="C224" s="9" t="s">
        <v>48</v>
      </c>
      <c r="D224" s="3">
        <v>1000</v>
      </c>
      <c r="E224" s="23">
        <f>IF(Parameters!D213&gt;0,IF(D224&lt;Parameters!D213,FLOOR(IF(D224&gt;0,(1/86400*Parameters!F213/(Parameters!E213-LN(LN(Parameters!D213/Calculator!D224)))),0),0.01/86400),"overflow"),"n/a")</f>
        <v>4.7314814814814816E-4</v>
      </c>
      <c r="F224" s="6">
        <v>4.6759259259259258E-4</v>
      </c>
      <c r="G224" s="26">
        <f>IF(Parameters!D213&gt;0,FLOOR(Parameters!D213*EXP(-EXP(Parameters!E213-Parameters!F213*(1/(86400*Calculator!F224)))),1),"n/a")</f>
        <v>1013</v>
      </c>
      <c r="I224" s="12"/>
      <c r="J224" s="12"/>
      <c r="K224" s="12"/>
      <c r="M224" s="12"/>
      <c r="N224" s="12"/>
      <c r="O224" s="12"/>
    </row>
    <row r="225" spans="1:15" x14ac:dyDescent="0.25">
      <c r="A225" s="43" t="s">
        <v>19</v>
      </c>
      <c r="B225" t="s">
        <v>44</v>
      </c>
      <c r="C225" s="9" t="s">
        <v>49</v>
      </c>
      <c r="D225" s="3">
        <v>1000</v>
      </c>
      <c r="E225" s="23">
        <f>IF(Parameters!D214&gt;0,IF(D225&lt;Parameters!D214,FLOOR(IF(D225&gt;0,(1/86400*Parameters!F214/(Parameters!E214-LN(LN(Parameters!D214/Calculator!D225)))),0),0.01/86400),"overflow"),"n/a")</f>
        <v>4.6805555555555554E-4</v>
      </c>
      <c r="F225" s="6">
        <v>4.667824074074074E-4</v>
      </c>
      <c r="G225" s="26">
        <f>IF(Parameters!D214&gt;0,FLOOR(Parameters!D214*EXP(-EXP(Parameters!E214-Parameters!F214*(1/(86400*Calculator!F225)))),1),"n/a")</f>
        <v>1003</v>
      </c>
      <c r="I225" s="12"/>
      <c r="J225" s="12"/>
      <c r="K225" s="12"/>
      <c r="M225" s="12"/>
      <c r="N225" s="12"/>
      <c r="O225" s="12"/>
    </row>
    <row r="226" spans="1:15" x14ac:dyDescent="0.25">
      <c r="A226" s="43" t="s">
        <v>19</v>
      </c>
      <c r="B226" t="s">
        <v>44</v>
      </c>
      <c r="C226" s="9" t="s">
        <v>50</v>
      </c>
      <c r="D226" s="3">
        <v>1000</v>
      </c>
      <c r="E226" s="23">
        <f>IF(Parameters!D215&gt;0,IF(D226&lt;Parameters!D215,FLOOR(IF(D226&gt;0,(1/86400*Parameters!F215/(Parameters!E215-LN(LN(Parameters!D215/Calculator!D226)))),0),0.01/86400),"overflow"),"n/a")</f>
        <v>4.0520833333333332E-4</v>
      </c>
      <c r="F226" s="6">
        <v>4.0393518518518518E-4</v>
      </c>
      <c r="G226" s="26">
        <f>IF(Parameters!D215&gt;0,FLOOR(Parameters!D215*EXP(-EXP(Parameters!E215-Parameters!F215*(1/(86400*Calculator!F226)))),1),"n/a")</f>
        <v>1004</v>
      </c>
      <c r="I226" s="12"/>
      <c r="J226" s="12"/>
      <c r="K226" s="12"/>
      <c r="M226" s="12"/>
      <c r="N226" s="12"/>
      <c r="O226" s="12"/>
    </row>
    <row r="227" spans="1:15" x14ac:dyDescent="0.25">
      <c r="A227" s="43" t="s">
        <v>19</v>
      </c>
      <c r="B227" t="s">
        <v>44</v>
      </c>
      <c r="C227" s="9" t="s">
        <v>51</v>
      </c>
      <c r="D227" s="3">
        <v>1000</v>
      </c>
      <c r="E227" s="23">
        <f>IF(Parameters!D216&gt;0,IF(D227&lt;Parameters!D216,FLOOR(IF(D227&gt;0,(1/86400*Parameters!F216/(Parameters!E216-LN(LN(Parameters!D216/Calculator!D227)))),0),0.01/86400),"overflow"),"n/a")</f>
        <v>3.9675925925925924E-4</v>
      </c>
      <c r="F227" s="6">
        <v>4.0578703703703708E-4</v>
      </c>
      <c r="G227" s="26">
        <f>IF(Parameters!D216&gt;0,FLOOR(Parameters!D216*EXP(-EXP(Parameters!E216-Parameters!F216*(1/(86400*Calculator!F227)))),1),"n/a")</f>
        <v>971</v>
      </c>
      <c r="I227" s="12"/>
      <c r="J227" s="12"/>
      <c r="K227" s="12"/>
      <c r="M227" s="12"/>
      <c r="N227" s="12"/>
      <c r="O227" s="12"/>
    </row>
    <row r="228" spans="1:15" x14ac:dyDescent="0.25">
      <c r="A228" s="43" t="s">
        <v>19</v>
      </c>
      <c r="B228" t="s">
        <v>44</v>
      </c>
      <c r="C228" s="9" t="s">
        <v>52</v>
      </c>
      <c r="D228" s="3">
        <v>1000</v>
      </c>
      <c r="E228" s="23">
        <f>IF(Parameters!D217&gt;0,IF(D228&lt;Parameters!D217,FLOOR(IF(D228&gt;0,(1/86400*Parameters!F217/(Parameters!E217-LN(LN(Parameters!D217/Calculator!D228)))),0),0.01/86400),"overflow"),"n/a")</f>
        <v>3.5868055555555555E-4</v>
      </c>
      <c r="F228" s="6">
        <v>3.6342592592592595E-4</v>
      </c>
      <c r="G228" s="26">
        <f>IF(Parameters!D217&gt;0,FLOOR(Parameters!D217*EXP(-EXP(Parameters!E217-Parameters!F217*(1/(86400*Calculator!F228)))),1),"n/a")</f>
        <v>983</v>
      </c>
      <c r="I228" s="12"/>
      <c r="J228" s="12"/>
      <c r="K228" s="12"/>
      <c r="M228" s="12"/>
      <c r="N228" s="12"/>
      <c r="O228" s="12"/>
    </row>
    <row r="229" spans="1:15" x14ac:dyDescent="0.25">
      <c r="A229" s="43" t="s">
        <v>19</v>
      </c>
      <c r="B229" t="s">
        <v>44</v>
      </c>
      <c r="C229" s="9" t="s">
        <v>53</v>
      </c>
      <c r="D229" s="3">
        <v>1000</v>
      </c>
      <c r="E229" s="23">
        <f>IF(Parameters!D218&gt;0,IF(D229&lt;Parameters!D218,FLOOR(IF(D229&gt;0,(1/86400*Parameters!F218/(Parameters!E218-LN(LN(Parameters!D218/Calculator!D229)))),0),0.01/86400),"overflow"),"n/a")</f>
        <v>3.4953703703703704E-4</v>
      </c>
      <c r="F229" s="6">
        <v>3.5370370370370373E-4</v>
      </c>
      <c r="G229" s="26">
        <f>IF(Parameters!D218&gt;0,FLOOR(Parameters!D218*EXP(-EXP(Parameters!E218-Parameters!F218*(1/(86400*Calculator!F229)))),1),"n/a")</f>
        <v>985</v>
      </c>
      <c r="I229" s="12"/>
      <c r="J229" s="12"/>
      <c r="K229" s="12"/>
      <c r="M229" s="12"/>
      <c r="N229" s="12"/>
      <c r="O229" s="12"/>
    </row>
    <row r="230" spans="1:15" x14ac:dyDescent="0.25">
      <c r="A230" s="43" t="s">
        <v>19</v>
      </c>
      <c r="B230" t="s">
        <v>44</v>
      </c>
      <c r="C230" s="9" t="s">
        <v>54</v>
      </c>
      <c r="D230" s="3">
        <v>1000</v>
      </c>
      <c r="E230" s="23">
        <f>IF(Parameters!D219&gt;0,IF(D230&lt;Parameters!D219,FLOOR(IF(D230&gt;0,(1/86400*Parameters!F219/(Parameters!E219-LN(LN(Parameters!D219/Calculator!D230)))),0),0.01/86400),"overflow"),"n/a")</f>
        <v>3.7199074074074077E-4</v>
      </c>
      <c r="F230" s="6">
        <v>3.7187500000000003E-4</v>
      </c>
      <c r="G230" s="26">
        <f>IF(Parameters!D219&gt;0,FLOOR(Parameters!D219*EXP(-EXP(Parameters!E219-Parameters!F219*(1/(86400*Calculator!F230)))),1),"n/a")</f>
        <v>1000</v>
      </c>
      <c r="I230" s="12"/>
      <c r="J230" s="12"/>
      <c r="K230" s="12"/>
      <c r="M230" s="12"/>
      <c r="N230" s="12"/>
      <c r="O230" s="12"/>
    </row>
    <row r="231" spans="1:15" x14ac:dyDescent="0.25">
      <c r="A231" s="43" t="s">
        <v>19</v>
      </c>
      <c r="B231" t="s">
        <v>44</v>
      </c>
      <c r="C231" s="9" t="s">
        <v>55</v>
      </c>
      <c r="D231" s="3">
        <v>1000</v>
      </c>
      <c r="E231" s="23">
        <f>IF(Parameters!D220&gt;0,IF(D231&lt;Parameters!D220,FLOOR(IF(D231&gt;0,(1/86400*Parameters!F220/(Parameters!E220-LN(LN(Parameters!D220/Calculator!D231)))),0),0.01/86400),"overflow"),"n/a")</f>
        <v>3.4039351851851852E-4</v>
      </c>
      <c r="F231" s="6">
        <v>3.4606481481481484E-4</v>
      </c>
      <c r="G231" s="26">
        <f>IF(Parameters!D220&gt;0,FLOOR(Parameters!D220*EXP(-EXP(Parameters!E220-Parameters!F220*(1/(86400*Calculator!F231)))),1),"n/a")</f>
        <v>979</v>
      </c>
      <c r="I231" s="12"/>
      <c r="J231" s="12"/>
      <c r="K231" s="12"/>
      <c r="M231" s="12"/>
      <c r="N231" s="12"/>
      <c r="O231" s="12"/>
    </row>
    <row r="232" spans="1:15" x14ac:dyDescent="0.25">
      <c r="A232" s="43" t="s">
        <v>19</v>
      </c>
      <c r="B232" t="s">
        <v>44</v>
      </c>
      <c r="C232" s="9" t="s">
        <v>56</v>
      </c>
      <c r="D232" s="3">
        <v>1000</v>
      </c>
      <c r="E232" s="23">
        <f>IF(Parameters!D221&gt;0,IF(D232&lt;Parameters!D221,FLOOR(IF(D232&gt;0,(1/86400*Parameters!F221/(Parameters!E221-LN(LN(Parameters!D221/Calculator!D232)))),0),0.01/86400),"overflow"),"n/a")</f>
        <v>3.3333333333333332E-4</v>
      </c>
      <c r="F232" s="6">
        <v>3.3761574074074076E-4</v>
      </c>
      <c r="G232" s="26">
        <f>IF(Parameters!D221&gt;0,FLOOR(Parameters!D221*EXP(-EXP(Parameters!E221-Parameters!F221*(1/(86400*Calculator!F232)))),1),"n/a")</f>
        <v>984</v>
      </c>
      <c r="I232" s="12"/>
      <c r="J232" s="12"/>
      <c r="K232" s="12"/>
      <c r="M232" s="12"/>
      <c r="N232" s="12"/>
      <c r="O232" s="12"/>
    </row>
    <row r="233" spans="1:15" x14ac:dyDescent="0.25">
      <c r="A233" s="43" t="s">
        <v>34</v>
      </c>
      <c r="B233" t="s">
        <v>44</v>
      </c>
      <c r="C233" s="9" t="s">
        <v>45</v>
      </c>
      <c r="D233" s="3">
        <v>1000</v>
      </c>
      <c r="E233" s="23">
        <f>IF(Parameters!D222&gt;0,IF(D233&lt;Parameters!D222,FLOOR(IF(D233&gt;0,(1/86400*Parameters!F222/(Parameters!E222-LN(LN(Parameters!D222/Calculator!D233)))),0),0.01/86400),"overflow"),"n/a")</f>
        <v>9.4849537037037038E-4</v>
      </c>
      <c r="F233" s="6">
        <v>1.0965277777777776E-3</v>
      </c>
      <c r="G233" s="26">
        <f>IF(Parameters!D222&gt;0,FLOOR(Parameters!D222*EXP(-EXP(Parameters!E222-Parameters!F222*(1/(86400*Calculator!F233)))),1),"n/a")</f>
        <v>784</v>
      </c>
      <c r="I233" s="12"/>
      <c r="J233" s="12"/>
      <c r="K233" s="12"/>
      <c r="M233" s="12"/>
      <c r="N233" s="12"/>
      <c r="O233" s="12"/>
    </row>
    <row r="234" spans="1:15" x14ac:dyDescent="0.25">
      <c r="A234" s="43" t="s">
        <v>34</v>
      </c>
      <c r="B234" t="s">
        <v>44</v>
      </c>
      <c r="C234" s="9" t="s">
        <v>46</v>
      </c>
      <c r="D234" s="3">
        <v>1000</v>
      </c>
      <c r="E234" s="23">
        <f>IF(Parameters!D223&gt;0,IF(D234&lt;Parameters!D223,FLOOR(IF(D234&gt;0,(1/86400*Parameters!F223/(Parameters!E223-LN(LN(Parameters!D223/Calculator!D234)))),0),0.01/86400),"overflow"),"n/a")</f>
        <v>7.4872685185185188E-4</v>
      </c>
      <c r="F234" s="6">
        <v>7.6446759259259252E-4</v>
      </c>
      <c r="G234" s="26">
        <f>IF(Parameters!D223&gt;0,FLOOR(Parameters!D223*EXP(-EXP(Parameters!E223-Parameters!F223*(1/(86400*Calculator!F234)))),1),"n/a")</f>
        <v>975</v>
      </c>
      <c r="I234" s="12"/>
      <c r="J234" s="12"/>
      <c r="K234" s="12"/>
      <c r="M234" s="12"/>
      <c r="N234" s="12"/>
      <c r="O234" s="12"/>
    </row>
    <row r="235" spans="1:15" x14ac:dyDescent="0.25">
      <c r="A235" s="43" t="s">
        <v>34</v>
      </c>
      <c r="B235" t="s">
        <v>44</v>
      </c>
      <c r="C235" s="9" t="s">
        <v>47</v>
      </c>
      <c r="D235" s="3">
        <v>1000</v>
      </c>
      <c r="E235" s="23">
        <f>IF(Parameters!D224&gt;0,IF(D235&lt;Parameters!D224,FLOOR(IF(D235&gt;0,(1/86400*Parameters!F224/(Parameters!E224-LN(LN(Parameters!D224/Calculator!D235)))),0),0.01/86400),"overflow"),"n/a")</f>
        <v>6.1157407407407406E-4</v>
      </c>
      <c r="F235" s="6">
        <v>6.2326388888888891E-4</v>
      </c>
      <c r="G235" s="26">
        <f>IF(Parameters!D224&gt;0,FLOOR(Parameters!D224*EXP(-EXP(Parameters!E224-Parameters!F224*(1/(86400*Calculator!F235)))),1),"n/a")</f>
        <v>977</v>
      </c>
      <c r="I235" s="12"/>
      <c r="J235" s="12"/>
      <c r="K235" s="12"/>
      <c r="M235" s="12"/>
      <c r="N235" s="12"/>
      <c r="O235" s="12"/>
    </row>
    <row r="236" spans="1:15" x14ac:dyDescent="0.25">
      <c r="A236" s="43" t="s">
        <v>34</v>
      </c>
      <c r="B236" t="s">
        <v>44</v>
      </c>
      <c r="C236" s="9" t="s">
        <v>48</v>
      </c>
      <c r="D236" s="3">
        <v>1000</v>
      </c>
      <c r="E236" s="23">
        <f>IF(Parameters!D225&gt;0,IF(D236&lt;Parameters!D225,FLOOR(IF(D236&gt;0,(1/86400*Parameters!F225/(Parameters!E225-LN(LN(Parameters!D225/Calculator!D236)))),0),0.01/86400),"overflow"),"n/a")</f>
        <v>5.3877314814814814E-4</v>
      </c>
      <c r="F236" s="6">
        <v>5.4837962962962967E-4</v>
      </c>
      <c r="G236" s="26">
        <f>IF(Parameters!D225&gt;0,FLOOR(Parameters!D225*EXP(-EXP(Parameters!E225-Parameters!F225*(1/(86400*Calculator!F236)))),1),"n/a")</f>
        <v>979</v>
      </c>
      <c r="I236" s="12"/>
      <c r="J236" s="12"/>
      <c r="K236" s="12"/>
      <c r="M236" s="12"/>
      <c r="N236" s="12"/>
      <c r="O236" s="12"/>
    </row>
    <row r="237" spans="1:15" x14ac:dyDescent="0.25">
      <c r="A237" s="43" t="s">
        <v>34</v>
      </c>
      <c r="B237" t="s">
        <v>44</v>
      </c>
      <c r="C237" s="9" t="s">
        <v>49</v>
      </c>
      <c r="D237" s="3">
        <v>1000</v>
      </c>
      <c r="E237" s="23">
        <f>IF(Parameters!D226&gt;0,IF(D237&lt;Parameters!D226,FLOOR(IF(D237&gt;0,(1/86400*Parameters!F226/(Parameters!E226-LN(LN(Parameters!D226/Calculator!D237)))),0),0.01/86400),"overflow"),"n/a")</f>
        <v>5.0347222222222221E-4</v>
      </c>
      <c r="F237" s="6">
        <v>5.0601851851851849E-4</v>
      </c>
      <c r="G237" s="26">
        <f>IF(Parameters!D226&gt;0,FLOOR(Parameters!D226*EXP(-EXP(Parameters!E226-Parameters!F226*(1/(86400*Calculator!F237)))),1),"n/a")</f>
        <v>994</v>
      </c>
      <c r="I237" s="12"/>
      <c r="J237" s="12"/>
      <c r="K237" s="12"/>
      <c r="M237" s="12"/>
      <c r="N237" s="12"/>
      <c r="O237" s="12"/>
    </row>
    <row r="238" spans="1:15" x14ac:dyDescent="0.25">
      <c r="A238" s="43" t="s">
        <v>34</v>
      </c>
      <c r="B238" t="s">
        <v>44</v>
      </c>
      <c r="C238" s="9" t="s">
        <v>50</v>
      </c>
      <c r="D238" s="3">
        <v>1000</v>
      </c>
      <c r="E238" s="23">
        <f>IF(Parameters!D227&gt;0,IF(D238&lt;Parameters!D227,FLOOR(IF(D238&gt;0,(1/86400*Parameters!F227/(Parameters!E227-LN(LN(Parameters!D227/Calculator!D238)))),0),0.01/86400),"overflow"),"n/a")</f>
        <v>4.8587962962962962E-4</v>
      </c>
      <c r="F238" s="6">
        <v>4.9733796296296299E-4</v>
      </c>
      <c r="G238" s="26">
        <f>IF(Parameters!D227&gt;0,FLOOR(Parameters!D227*EXP(-EXP(Parameters!E227-Parameters!F227*(1/(86400*Calculator!F238)))),1),"n/a")</f>
        <v>972</v>
      </c>
      <c r="I238" s="12"/>
      <c r="J238" s="12"/>
      <c r="K238" s="12"/>
      <c r="M238" s="12"/>
      <c r="N238" s="12"/>
      <c r="O238" s="12"/>
    </row>
    <row r="239" spans="1:15" x14ac:dyDescent="0.25">
      <c r="A239" s="43" t="s">
        <v>34</v>
      </c>
      <c r="B239" t="s">
        <v>44</v>
      </c>
      <c r="C239" s="9" t="s">
        <v>51</v>
      </c>
      <c r="D239" s="3">
        <v>1000</v>
      </c>
      <c r="E239" s="23">
        <f>IF(Parameters!D228&gt;0,IF(D239&lt;Parameters!D228,FLOOR(IF(D239&gt;0,(1/86400*Parameters!F228/(Parameters!E228-LN(LN(Parameters!D228/Calculator!D239)))),0),0.01/86400),"overflow"),"n/a")</f>
        <v>4.784722222222222E-4</v>
      </c>
      <c r="F239" s="6">
        <v>5.0543981481481479E-4</v>
      </c>
      <c r="G239" s="26">
        <f>IF(Parameters!D228&gt;0,FLOOR(Parameters!D228*EXP(-EXP(Parameters!E228-Parameters!F228*(1/(86400*Calculator!F239)))),1),"n/a")</f>
        <v>930</v>
      </c>
      <c r="I239" s="12"/>
      <c r="J239" s="12"/>
      <c r="K239" s="12"/>
      <c r="M239" s="12"/>
      <c r="N239" s="12"/>
      <c r="O239" s="12"/>
    </row>
    <row r="240" spans="1:15" x14ac:dyDescent="0.25">
      <c r="A240" s="43" t="s">
        <v>34</v>
      </c>
      <c r="B240" t="s">
        <v>44</v>
      </c>
      <c r="C240" s="9" t="s">
        <v>52</v>
      </c>
      <c r="D240" s="3">
        <v>1000</v>
      </c>
      <c r="E240" s="23">
        <f>IF(Parameters!D229&gt;0,IF(D240&lt;Parameters!D229,FLOOR(IF(D240&gt;0,(1/86400*Parameters!F229/(Parameters!E229-LN(LN(Parameters!D229/Calculator!D240)))),0),0.01/86400),"overflow"),"n/a")</f>
        <v>4.212962962962963E-4</v>
      </c>
      <c r="F240" s="6">
        <v>4.2499999999999998E-4</v>
      </c>
      <c r="G240" s="26">
        <f>IF(Parameters!D229&gt;0,FLOOR(Parameters!D229*EXP(-EXP(Parameters!E229-Parameters!F229*(1/(86400*Calculator!F240)))),1),"n/a")</f>
        <v>989</v>
      </c>
      <c r="I240" s="12"/>
      <c r="J240" s="12"/>
      <c r="K240" s="12"/>
      <c r="M240" s="12"/>
      <c r="N240" s="12"/>
      <c r="O240" s="12"/>
    </row>
    <row r="241" spans="1:15" x14ac:dyDescent="0.25">
      <c r="A241" s="43" t="s">
        <v>34</v>
      </c>
      <c r="B241" t="s">
        <v>44</v>
      </c>
      <c r="C241" s="9" t="s">
        <v>53</v>
      </c>
      <c r="D241" s="3">
        <v>1000</v>
      </c>
      <c r="E241" s="23">
        <f>IF(Parameters!D230&gt;0,IF(D241&lt;Parameters!D230,FLOOR(IF(D241&gt;0,(1/86400*Parameters!F230/(Parameters!E230-LN(LN(Parameters!D230/Calculator!D241)))),0),0.01/86400),"overflow"),"n/a")</f>
        <v>3.943287037037037E-4</v>
      </c>
      <c r="F241" s="6">
        <v>3.978009259259259E-4</v>
      </c>
      <c r="G241" s="26">
        <f>IF(Parameters!D230&gt;0,FLOOR(Parameters!D230*EXP(-EXP(Parameters!E230-Parameters!F230*(1/(86400*Calculator!F241)))),1),"n/a")</f>
        <v>990</v>
      </c>
      <c r="I241" s="12"/>
      <c r="J241" s="12"/>
      <c r="K241" s="12"/>
      <c r="M241" s="12"/>
      <c r="N241" s="12"/>
      <c r="O241" s="12"/>
    </row>
    <row r="242" spans="1:15" x14ac:dyDescent="0.25">
      <c r="A242" s="43" t="s">
        <v>34</v>
      </c>
      <c r="B242" t="s">
        <v>44</v>
      </c>
      <c r="C242" s="9" t="s">
        <v>54</v>
      </c>
      <c r="D242" s="3">
        <v>1000</v>
      </c>
      <c r="E242" s="23">
        <f>IF(Parameters!D231&gt;0,IF(D242&lt;Parameters!D231,FLOOR(IF(D242&gt;0,(1/86400*Parameters!F231/(Parameters!E231-LN(LN(Parameters!D231/Calculator!D242)))),0),0.01/86400),"overflow"),"n/a")</f>
        <v>4.2453703703703702E-4</v>
      </c>
      <c r="F242" s="6">
        <v>4.2812500000000001E-4</v>
      </c>
      <c r="G242" s="26">
        <f>IF(Parameters!D231&gt;0,FLOOR(Parameters!D231*EXP(-EXP(Parameters!E231-Parameters!F231*(1/(86400*Calculator!F242)))),1),"n/a")</f>
        <v>990</v>
      </c>
      <c r="I242" s="12"/>
      <c r="J242" s="12"/>
      <c r="K242" s="12"/>
      <c r="M242" s="12"/>
      <c r="N242" s="12"/>
      <c r="O242" s="12"/>
    </row>
    <row r="243" spans="1:15" x14ac:dyDescent="0.25">
      <c r="A243" s="43" t="s">
        <v>34</v>
      </c>
      <c r="B243" t="s">
        <v>44</v>
      </c>
      <c r="C243" s="9" t="s">
        <v>55</v>
      </c>
      <c r="D243" s="3">
        <v>1000</v>
      </c>
      <c r="E243" s="23">
        <f>IF(Parameters!D232&gt;0,IF(D243&lt;Parameters!D232,FLOOR(IF(D243&gt;0,(1/86400*Parameters!F232/(Parameters!E232-LN(LN(Parameters!D232/Calculator!D243)))),0),0.01/86400),"overflow"),"n/a")</f>
        <v>3.8946759259259262E-4</v>
      </c>
      <c r="F243" s="6">
        <v>3.9594907407407406E-4</v>
      </c>
      <c r="G243" s="26">
        <f>IF(Parameters!D232&gt;0,FLOOR(Parameters!D232*EXP(-EXP(Parameters!E232-Parameters!F232*(1/(86400*Calculator!F243)))),1),"n/a")</f>
        <v>980</v>
      </c>
      <c r="I243" s="12"/>
      <c r="J243" s="12"/>
      <c r="K243" s="12"/>
      <c r="M243" s="12"/>
      <c r="N243" s="12"/>
      <c r="O243" s="12"/>
    </row>
    <row r="244" spans="1:15" x14ac:dyDescent="0.25">
      <c r="A244" s="43" t="s">
        <v>34</v>
      </c>
      <c r="B244" t="s">
        <v>44</v>
      </c>
      <c r="C244" s="9" t="s">
        <v>56</v>
      </c>
      <c r="D244" s="3">
        <v>1000</v>
      </c>
      <c r="E244" s="23">
        <f>IF(Parameters!D233&gt;0,IF(D244&lt;Parameters!D233,FLOOR(IF(D244&gt;0,(1/86400*Parameters!F233/(Parameters!E233-LN(LN(Parameters!D233/Calculator!D244)))),0),0.01/86400),"overflow"),"n/a")</f>
        <v>4.065972222222222E-4</v>
      </c>
      <c r="F244" s="6">
        <v>4.1967592592592588E-4</v>
      </c>
      <c r="G244" s="26">
        <f>IF(Parameters!D233&gt;0,FLOOR(Parameters!D233*EXP(-EXP(Parameters!E233-Parameters!F233*(1/(86400*Calculator!F244)))),1),"n/a")</f>
        <v>961</v>
      </c>
      <c r="I244" s="12"/>
      <c r="J244" s="12"/>
      <c r="K244" s="12"/>
      <c r="M244" s="12"/>
      <c r="N244" s="12"/>
      <c r="O244" s="12"/>
    </row>
    <row r="245" spans="1:15" x14ac:dyDescent="0.25">
      <c r="A245" s="43" t="s">
        <v>19</v>
      </c>
      <c r="B245" t="s">
        <v>57</v>
      </c>
      <c r="C245" s="9" t="s">
        <v>45</v>
      </c>
      <c r="D245" s="3">
        <v>1000</v>
      </c>
      <c r="E245" s="23">
        <f>IF(Parameters!D234&gt;0,IF(D245&lt;Parameters!D234,FLOOR(IF(D245&gt;0,(1/86400*Parameters!F234/(Parameters!E234-LN(LN(Parameters!D234/Calculator!D245)))),0),0.01/86400),"overflow"),"n/a")</f>
        <v>1.9383101851851853E-3</v>
      </c>
      <c r="F245" s="6">
        <v>2.4431712962962962E-3</v>
      </c>
      <c r="G245" s="26">
        <f>IF(Parameters!D234&gt;0,FLOOR(Parameters!D234*EXP(-EXP(Parameters!E234-Parameters!F234*(1/(86400*Calculator!F245)))),1),"n/a")</f>
        <v>565</v>
      </c>
      <c r="I245" s="12"/>
      <c r="J245" s="12"/>
      <c r="K245" s="12"/>
      <c r="M245" s="12"/>
      <c r="N245" s="12"/>
      <c r="O245" s="12"/>
    </row>
    <row r="246" spans="1:15" x14ac:dyDescent="0.25">
      <c r="A246" s="43" t="s">
        <v>19</v>
      </c>
      <c r="B246" t="s">
        <v>57</v>
      </c>
      <c r="C246" s="9" t="s">
        <v>46</v>
      </c>
      <c r="D246" s="3">
        <v>1000</v>
      </c>
      <c r="E246" s="23">
        <f>IF(Parameters!D235&gt;0,IF(D246&lt;Parameters!D235,FLOOR(IF(D246&gt;0,(1/86400*Parameters!F235/(Parameters!E235-LN(LN(Parameters!D235/Calculator!D246)))),0),0.01/86400),"overflow"),"n/a")</f>
        <v>1.4721064814814816E-3</v>
      </c>
      <c r="F246" s="6">
        <v>1.4688657407407406E-3</v>
      </c>
      <c r="G246" s="26">
        <f>IF(Parameters!D235&gt;0,FLOOR(Parameters!D235*EXP(-EXP(Parameters!E235-Parameters!F235*(1/(86400*Calculator!F246)))),1),"n/a")</f>
        <v>1002</v>
      </c>
      <c r="I246" s="12"/>
      <c r="J246" s="12"/>
      <c r="K246" s="12"/>
      <c r="M246" s="12"/>
      <c r="N246" s="12"/>
      <c r="O246" s="12"/>
    </row>
    <row r="247" spans="1:15" x14ac:dyDescent="0.25">
      <c r="A247" s="43" t="s">
        <v>19</v>
      </c>
      <c r="B247" t="s">
        <v>57</v>
      </c>
      <c r="C247" s="9" t="s">
        <v>47</v>
      </c>
      <c r="D247" s="3">
        <v>1000</v>
      </c>
      <c r="E247" s="23">
        <f>IF(Parameters!D236&gt;0,IF(D247&lt;Parameters!D236,FLOOR(IF(D247&gt;0,(1/86400*Parameters!F236/(Parameters!E236-LN(LN(Parameters!D236/Calculator!D247)))),0),0.01/86400),"overflow"),"n/a")</f>
        <v>1.2543981481481481E-3</v>
      </c>
      <c r="F247" s="6">
        <v>1.2452546296296296E-3</v>
      </c>
      <c r="G247" s="26">
        <f>IF(Parameters!D236&gt;0,FLOOR(Parameters!D236*EXP(-EXP(Parameters!E236-Parameters!F236*(1/(86400*Calculator!F247)))),1),"n/a")</f>
        <v>1009</v>
      </c>
      <c r="I247" s="12"/>
      <c r="J247" s="12"/>
      <c r="K247" s="12"/>
      <c r="M247" s="12"/>
      <c r="N247" s="12"/>
      <c r="O247" s="12"/>
    </row>
    <row r="248" spans="1:15" x14ac:dyDescent="0.25">
      <c r="A248" s="43" t="s">
        <v>19</v>
      </c>
      <c r="B248" t="s">
        <v>57</v>
      </c>
      <c r="C248" s="9" t="s">
        <v>48</v>
      </c>
      <c r="D248" s="3">
        <v>1000</v>
      </c>
      <c r="E248" s="23">
        <f>IF(Parameters!D237&gt;0,IF(D248&lt;Parameters!D237,FLOOR(IF(D248&gt;0,(1/86400*Parameters!F237/(Parameters!E237-LN(LN(Parameters!D237/Calculator!D248)))),0),0.01/86400),"overflow"),"n/a")</f>
        <v>1.0538194444444445E-3</v>
      </c>
      <c r="F248" s="6">
        <v>1.053587962962963E-3</v>
      </c>
      <c r="G248" s="26">
        <f>IF(Parameters!D237&gt;0,FLOOR(Parameters!D237*EXP(-EXP(Parameters!E237-Parameters!F237*(1/(86400*Calculator!F248)))),1),"n/a")</f>
        <v>1000</v>
      </c>
      <c r="I248" s="12"/>
      <c r="J248" s="12"/>
      <c r="K248" s="12"/>
      <c r="M248" s="12"/>
      <c r="N248" s="12"/>
      <c r="O248" s="12"/>
    </row>
    <row r="249" spans="1:15" x14ac:dyDescent="0.25">
      <c r="A249" s="43" t="s">
        <v>19</v>
      </c>
      <c r="B249" t="s">
        <v>57</v>
      </c>
      <c r="C249" s="9" t="s">
        <v>49</v>
      </c>
      <c r="D249" s="3">
        <v>1000</v>
      </c>
      <c r="E249" s="23">
        <f>IF(Parameters!D238&gt;0,IF(D249&lt;Parameters!D238,FLOOR(IF(D249&gt;0,(1/86400*Parameters!F238/(Parameters!E238-LN(LN(Parameters!D238/Calculator!D249)))),0),0.01/86400),"overflow"),"n/a")</f>
        <v>1.025925925925926E-3</v>
      </c>
      <c r="F249" s="6">
        <v>1.0409722222222222E-3</v>
      </c>
      <c r="G249" s="26">
        <f>IF(Parameters!D238&gt;0,FLOOR(Parameters!D238*EXP(-EXP(Parameters!E238-Parameters!F238*(1/(86400*Calculator!F249)))),1),"n/a")</f>
        <v>981</v>
      </c>
      <c r="I249" s="12"/>
      <c r="J249" s="12"/>
      <c r="K249" s="12"/>
      <c r="M249" s="12"/>
      <c r="N249" s="12"/>
      <c r="O249" s="12"/>
    </row>
    <row r="250" spans="1:15" x14ac:dyDescent="0.25">
      <c r="A250" s="43" t="s">
        <v>19</v>
      </c>
      <c r="B250" t="s">
        <v>57</v>
      </c>
      <c r="C250" s="9" t="s">
        <v>50</v>
      </c>
      <c r="D250" s="3">
        <v>1000</v>
      </c>
      <c r="E250" s="23">
        <f>IF(Parameters!D239&gt;0,IF(D250&lt;Parameters!D239,FLOOR(IF(D250&gt;0,(1/86400*Parameters!F239/(Parameters!E239-LN(LN(Parameters!D239/Calculator!D250)))),0),0.01/86400),"overflow"),"n/a")</f>
        <v>8.9768518518518517E-4</v>
      </c>
      <c r="F250" s="6">
        <v>9.14236111111111E-4</v>
      </c>
      <c r="G250" s="26">
        <f>IF(Parameters!D239&gt;0,FLOOR(Parameters!D239*EXP(-EXP(Parameters!E239-Parameters!F239*(1/(86400*Calculator!F250)))),1),"n/a")</f>
        <v>976</v>
      </c>
      <c r="I250" s="12"/>
      <c r="J250" s="12"/>
      <c r="K250" s="12"/>
      <c r="M250" s="12"/>
      <c r="N250" s="12"/>
      <c r="O250" s="12"/>
    </row>
    <row r="251" spans="1:15" x14ac:dyDescent="0.25">
      <c r="A251" s="43" t="s">
        <v>19</v>
      </c>
      <c r="B251" t="s">
        <v>57</v>
      </c>
      <c r="C251" s="9" t="s">
        <v>51</v>
      </c>
      <c r="D251" s="3">
        <v>1000</v>
      </c>
      <c r="E251" s="23">
        <f>IF(Parameters!D240&gt;0,IF(D251&lt;Parameters!D240,FLOOR(IF(D251&gt;0,(1/86400*Parameters!F240/(Parameters!E240-LN(LN(Parameters!D240/Calculator!D251)))),0),0.01/86400),"overflow"),"n/a")</f>
        <v>8.8078703703703702E-4</v>
      </c>
      <c r="F251" s="6">
        <v>8.8935185185185189E-4</v>
      </c>
      <c r="G251" s="26">
        <f>IF(Parameters!D240&gt;0,FLOOR(Parameters!D240*EXP(-EXP(Parameters!E240-Parameters!F240*(1/(86400*Calculator!F251)))),1),"n/a")</f>
        <v>987</v>
      </c>
      <c r="I251" s="12"/>
      <c r="J251" s="12"/>
      <c r="K251" s="12"/>
      <c r="M251" s="12"/>
      <c r="N251" s="12"/>
      <c r="O251" s="12"/>
    </row>
    <row r="252" spans="1:15" x14ac:dyDescent="0.25">
      <c r="A252" s="43" t="s">
        <v>19</v>
      </c>
      <c r="B252" t="s">
        <v>57</v>
      </c>
      <c r="C252" s="9" t="s">
        <v>52</v>
      </c>
      <c r="D252" s="3">
        <v>1000</v>
      </c>
      <c r="E252" s="23">
        <f>IF(Parameters!D241&gt;0,IF(D252&lt;Parameters!D241,FLOOR(IF(D252&gt;0,(1/86400*Parameters!F241/(Parameters!E241-LN(LN(Parameters!D241/Calculator!D252)))),0),0.01/86400),"overflow"),"n/a")</f>
        <v>8.0023148148148152E-4</v>
      </c>
      <c r="F252" s="6">
        <v>8.0057870370370374E-4</v>
      </c>
      <c r="G252" s="26">
        <f>IF(Parameters!D241&gt;0,FLOOR(Parameters!D241*EXP(-EXP(Parameters!E241-Parameters!F241*(1/(86400*Calculator!F252)))),1),"n/a")</f>
        <v>999</v>
      </c>
      <c r="I252" s="12"/>
      <c r="J252" s="12"/>
      <c r="K252" s="12"/>
      <c r="M252" s="12"/>
      <c r="N252" s="12"/>
      <c r="O252" s="12"/>
    </row>
    <row r="253" spans="1:15" x14ac:dyDescent="0.25">
      <c r="A253" s="43" t="s">
        <v>19</v>
      </c>
      <c r="B253" t="s">
        <v>57</v>
      </c>
      <c r="C253" s="9" t="s">
        <v>53</v>
      </c>
      <c r="D253" s="3">
        <v>1000</v>
      </c>
      <c r="E253" s="23">
        <f>IF(Parameters!D242&gt;0,IF(D253&lt;Parameters!D242,FLOOR(IF(D253&gt;0,(1/86400*Parameters!F242/(Parameters!E242-LN(LN(Parameters!D242/Calculator!D253)))),0),0.01/86400),"overflow"),"n/a")</f>
        <v>7.6041666666666673E-4</v>
      </c>
      <c r="F253" s="6">
        <v>7.6342592592592597E-4</v>
      </c>
      <c r="G253" s="26">
        <f>IF(Parameters!D242&gt;0,FLOOR(Parameters!D242*EXP(-EXP(Parameters!E242-Parameters!F242*(1/(86400*Calculator!F253)))),1),"n/a")</f>
        <v>995</v>
      </c>
      <c r="I253" s="12"/>
      <c r="J253" s="12"/>
      <c r="K253" s="12"/>
      <c r="M253" s="12"/>
      <c r="N253" s="12"/>
      <c r="O253" s="12"/>
    </row>
    <row r="254" spans="1:15" x14ac:dyDescent="0.25">
      <c r="A254" s="43" t="s">
        <v>19</v>
      </c>
      <c r="B254" t="s">
        <v>57</v>
      </c>
      <c r="C254" s="9" t="s">
        <v>54</v>
      </c>
      <c r="D254" s="3">
        <v>1000</v>
      </c>
      <c r="E254" s="23">
        <f>IF(Parameters!D243&gt;0,IF(D254&lt;Parameters!D243,FLOOR(IF(D254&gt;0,(1/86400*Parameters!F243/(Parameters!E243-LN(LN(Parameters!D243/Calculator!D254)))),0),0.01/86400),"overflow"),"n/a")</f>
        <v>8.3506944444444449E-4</v>
      </c>
      <c r="F254" s="6">
        <v>8.3888888888888891E-4</v>
      </c>
      <c r="G254" s="26">
        <f>IF(Parameters!D243&gt;0,FLOOR(Parameters!D243*EXP(-EXP(Parameters!E243-Parameters!F243*(1/(86400*Calculator!F254)))),1),"n/a")</f>
        <v>994</v>
      </c>
      <c r="I254" s="12"/>
      <c r="J254" s="12"/>
      <c r="K254" s="12"/>
      <c r="M254" s="12"/>
      <c r="N254" s="12"/>
      <c r="O254" s="12"/>
    </row>
    <row r="255" spans="1:15" x14ac:dyDescent="0.25">
      <c r="A255" s="43" t="s">
        <v>19</v>
      </c>
      <c r="B255" t="s">
        <v>57</v>
      </c>
      <c r="C255" s="9" t="s">
        <v>55</v>
      </c>
      <c r="D255" s="3">
        <v>1000</v>
      </c>
      <c r="E255" s="23">
        <f>IF(Parameters!D244&gt;0,IF(D255&lt;Parameters!D244,FLOOR(IF(D255&gt;0,(1/86400*Parameters!F244/(Parameters!E244-LN(LN(Parameters!D244/Calculator!D255)))),0),0.01/86400),"overflow"),"n/a")</f>
        <v>7.4699074074074077E-4</v>
      </c>
      <c r="F255" s="6">
        <v>7.5092592592592583E-4</v>
      </c>
      <c r="G255" s="26">
        <f>IF(Parameters!D244&gt;0,FLOOR(Parameters!D244*EXP(-EXP(Parameters!E244-Parameters!F244*(1/(86400*Calculator!F255)))),1),"n/a")</f>
        <v>993</v>
      </c>
      <c r="I255" s="12"/>
      <c r="J255" s="12"/>
      <c r="K255" s="12"/>
      <c r="M255" s="12"/>
      <c r="N255" s="12"/>
      <c r="O255" s="12"/>
    </row>
    <row r="256" spans="1:15" x14ac:dyDescent="0.25">
      <c r="A256" s="43" t="s">
        <v>19</v>
      </c>
      <c r="B256" t="s">
        <v>57</v>
      </c>
      <c r="C256" s="9" t="s">
        <v>56</v>
      </c>
      <c r="D256" s="3">
        <v>1000</v>
      </c>
      <c r="E256" s="23">
        <f>IF(Parameters!D245&gt;0,IF(D256&lt;Parameters!D245,FLOOR(IF(D256&gt;0,(1/86400*Parameters!F245/(Parameters!E245-LN(LN(Parameters!D245/Calculator!D256)))),0),0.01/86400),"overflow"),"n/a")</f>
        <v>7.28587962962963E-4</v>
      </c>
      <c r="F256" s="6">
        <v>7.4224537037037032E-4</v>
      </c>
      <c r="G256" s="26">
        <f>IF(Parameters!D245&gt;0,FLOOR(Parameters!D245*EXP(-EXP(Parameters!E245-Parameters!F245*(1/(86400*Calculator!F256)))),1),"n/a")</f>
        <v>975</v>
      </c>
      <c r="I256" s="12"/>
      <c r="J256" s="12"/>
      <c r="K256" s="12"/>
      <c r="M256" s="12"/>
      <c r="N256" s="12"/>
      <c r="O256" s="12"/>
    </row>
    <row r="257" spans="1:15" x14ac:dyDescent="0.25">
      <c r="A257" s="43" t="s">
        <v>19</v>
      </c>
      <c r="B257" t="s">
        <v>57</v>
      </c>
      <c r="C257" s="9" t="s">
        <v>58</v>
      </c>
      <c r="D257" s="3">
        <v>1000</v>
      </c>
      <c r="E257" s="23">
        <f>IF(Parameters!D246&gt;0,IF(D257&lt;Parameters!D246,FLOOR(IF(D257&gt;0,(1/86400*Parameters!F246/(Parameters!E246-LN(LN(Parameters!D246/Calculator!D257)))),0),0.01/86400),"overflow"),"n/a")</f>
        <v>7.5902777777777774E-4</v>
      </c>
      <c r="F257" s="6">
        <v>7.70138888888889E-4</v>
      </c>
      <c r="G257" s="26">
        <f>IF(Parameters!D246&gt;0,FLOOR(Parameters!D246*EXP(-EXP(Parameters!E246-Parameters!F246*(1/(86400*Calculator!F257)))),1),"n/a")</f>
        <v>981</v>
      </c>
      <c r="I257" s="12"/>
      <c r="J257" s="12"/>
      <c r="K257" s="12"/>
      <c r="M257" s="12"/>
      <c r="N257" s="12"/>
      <c r="O257" s="12"/>
    </row>
    <row r="258" spans="1:15" x14ac:dyDescent="0.25">
      <c r="A258" s="43" t="s">
        <v>34</v>
      </c>
      <c r="B258" t="s">
        <v>57</v>
      </c>
      <c r="C258" s="9" t="s">
        <v>45</v>
      </c>
      <c r="D258" s="3">
        <v>1000</v>
      </c>
      <c r="E258" s="23">
        <f>IF(Parameters!D247&gt;0,IF(D258&lt;Parameters!D247,FLOOR(IF(D258&gt;0,(1/86400*Parameters!F247/(Parameters!E247-LN(LN(Parameters!D247/Calculator!D258)))),0),0.01/86400),"overflow"),"n/a")</f>
        <v>2.3124999999999999E-3</v>
      </c>
      <c r="F258" s="6">
        <v>2.312615740740741E-3</v>
      </c>
      <c r="G258" s="26">
        <f>IF(Parameters!D247&gt;0,FLOOR(Parameters!D247*EXP(-EXP(Parameters!E247-Parameters!F247*(1/(86400*Calculator!F258)))),1),"n/a")</f>
        <v>999</v>
      </c>
      <c r="I258" s="12"/>
      <c r="J258" s="12"/>
      <c r="K258" s="12"/>
      <c r="M258" s="12"/>
      <c r="N258" s="12"/>
      <c r="O258" s="12"/>
    </row>
    <row r="259" spans="1:15" x14ac:dyDescent="0.25">
      <c r="A259" s="43" t="s">
        <v>34</v>
      </c>
      <c r="B259" t="s">
        <v>57</v>
      </c>
      <c r="C259" s="9" t="s">
        <v>46</v>
      </c>
      <c r="D259" s="3">
        <v>1000</v>
      </c>
      <c r="E259" s="23">
        <f>IF(Parameters!D248&gt;0,IF(D259&lt;Parameters!D248,FLOOR(IF(D259&gt;0,(1/86400*Parameters!F248/(Parameters!E248-LN(LN(Parameters!D248/Calculator!D259)))),0),0.01/86400),"overflow"),"n/a")</f>
        <v>1.8763888888888888E-3</v>
      </c>
      <c r="F259" s="6">
        <v>1.8936342592592594E-3</v>
      </c>
      <c r="G259" s="26">
        <f>IF(Parameters!D248&gt;0,FLOOR(Parameters!D248*EXP(-EXP(Parameters!E248-Parameters!F248*(1/(86400*Calculator!F259)))),1),"n/a")</f>
        <v>988</v>
      </c>
      <c r="I259" s="12"/>
      <c r="J259" s="12"/>
      <c r="K259" s="12"/>
      <c r="M259" s="12"/>
      <c r="N259" s="12"/>
      <c r="O259" s="12"/>
    </row>
    <row r="260" spans="1:15" x14ac:dyDescent="0.25">
      <c r="A260" s="43" t="s">
        <v>34</v>
      </c>
      <c r="B260" t="s">
        <v>57</v>
      </c>
      <c r="C260" s="9" t="s">
        <v>47</v>
      </c>
      <c r="D260" s="3">
        <v>1000</v>
      </c>
      <c r="E260" s="23">
        <f>IF(Parameters!D249&gt;0,IF(D260&lt;Parameters!D249,FLOOR(IF(D260&gt;0,(1/86400*Parameters!F249/(Parameters!E249-LN(LN(Parameters!D249/Calculator!D260)))),0),0.01/86400),"overflow"),"n/a")</f>
        <v>1.5024305555555555E-3</v>
      </c>
      <c r="F260" s="6">
        <v>1.6763888888888889E-3</v>
      </c>
      <c r="G260" s="26">
        <f>IF(Parameters!D249&gt;0,FLOOR(Parameters!D249*EXP(-EXP(Parameters!E249-Parameters!F249*(1/(86400*Calculator!F260)))),1),"n/a")</f>
        <v>830</v>
      </c>
      <c r="I260" s="12"/>
      <c r="J260" s="12"/>
      <c r="K260" s="12"/>
      <c r="M260" s="12"/>
      <c r="N260" s="12"/>
      <c r="O260" s="12"/>
    </row>
    <row r="261" spans="1:15" x14ac:dyDescent="0.25">
      <c r="A261" s="43" t="s">
        <v>34</v>
      </c>
      <c r="B261" t="s">
        <v>57</v>
      </c>
      <c r="C261" s="9" t="s">
        <v>48</v>
      </c>
      <c r="D261" s="3">
        <v>1000</v>
      </c>
      <c r="E261" s="23">
        <f>IF(Parameters!D250&gt;0,IF(D261&lt;Parameters!D250,FLOOR(IF(D261&gt;0,(1/86400*Parameters!F250/(Parameters!E250-LN(LN(Parameters!D250/Calculator!D261)))),0),0.01/86400),"overflow"),"n/a")</f>
        <v>1.1993055555555557E-3</v>
      </c>
      <c r="F261" s="6">
        <v>1.2322916666666667E-3</v>
      </c>
      <c r="G261" s="26">
        <f>IF(Parameters!D250&gt;0,FLOOR(Parameters!D250*EXP(-EXP(Parameters!E250-Parameters!F250*(1/(86400*Calculator!F261)))),1),"n/a")</f>
        <v>964</v>
      </c>
      <c r="I261" s="12"/>
      <c r="J261" s="12"/>
      <c r="K261" s="12"/>
      <c r="M261" s="12"/>
      <c r="N261" s="12"/>
      <c r="O261" s="12"/>
    </row>
    <row r="262" spans="1:15" x14ac:dyDescent="0.25">
      <c r="A262" s="43" t="s">
        <v>34</v>
      </c>
      <c r="B262" t="s">
        <v>57</v>
      </c>
      <c r="C262" s="9" t="s">
        <v>49</v>
      </c>
      <c r="D262" s="3">
        <v>1000</v>
      </c>
      <c r="E262" s="23">
        <f>IF(Parameters!D251&gt;0,IF(D262&lt;Parameters!D251,FLOOR(IF(D262&gt;0,(1/86400*Parameters!F251/(Parameters!E251-LN(LN(Parameters!D251/Calculator!D262)))),0),0.01/86400),"overflow"),"n/a")</f>
        <v>1.1366898148148148E-3</v>
      </c>
      <c r="F262" s="6">
        <v>1.1563657407407408E-3</v>
      </c>
      <c r="G262" s="26">
        <f>IF(Parameters!D251&gt;0,FLOOR(Parameters!D251*EXP(-EXP(Parameters!E251-Parameters!F251*(1/(86400*Calculator!F262)))),1),"n/a")</f>
        <v>977</v>
      </c>
      <c r="I262" s="12"/>
      <c r="J262" s="12"/>
      <c r="K262" s="12"/>
      <c r="M262" s="12"/>
      <c r="N262" s="12"/>
      <c r="O262" s="12"/>
    </row>
    <row r="263" spans="1:15" ht="14.25" customHeight="1" x14ac:dyDescent="0.25">
      <c r="A263" s="43" t="s">
        <v>34</v>
      </c>
      <c r="B263" t="s">
        <v>57</v>
      </c>
      <c r="C263" s="9" t="s">
        <v>50</v>
      </c>
      <c r="D263" s="3">
        <v>1000</v>
      </c>
      <c r="E263" s="23">
        <f>IF(Parameters!D252&gt;0,IF(D263&lt;Parameters!D252,FLOOR(IF(D263&gt;0,(1/86400*Parameters!F252/(Parameters!E252-LN(LN(Parameters!D252/Calculator!D263)))),0),0.01/86400),"overflow"),"n/a")</f>
        <v>1.064699074074074E-3</v>
      </c>
      <c r="F263" s="6">
        <v>1.0947916666666667E-3</v>
      </c>
      <c r="G263" s="26">
        <f>IF(Parameters!D252&gt;0,FLOOR(Parameters!D252*EXP(-EXP(Parameters!E252-Parameters!F252*(1/(86400*Calculator!F263)))),1),"n/a")</f>
        <v>963</v>
      </c>
      <c r="I263" s="12"/>
      <c r="J263" s="12"/>
      <c r="K263" s="12"/>
      <c r="M263" s="12"/>
      <c r="N263" s="12"/>
      <c r="O263" s="12"/>
    </row>
    <row r="264" spans="1:15" x14ac:dyDescent="0.25">
      <c r="A264" s="43" t="s">
        <v>34</v>
      </c>
      <c r="B264" t="s">
        <v>57</v>
      </c>
      <c r="C264" s="9" t="s">
        <v>51</v>
      </c>
      <c r="D264" s="3">
        <v>1000</v>
      </c>
      <c r="E264" s="23">
        <f>IF(Parameters!D253&gt;0,IF(D264&lt;Parameters!D253,FLOOR(IF(D264&gt;0,(1/86400*Parameters!F253/(Parameters!E253-LN(LN(Parameters!D253/Calculator!D264)))),0),0.01/86400),"overflow"),"n/a")</f>
        <v>1.0255787037037037E-3</v>
      </c>
      <c r="F264" s="6">
        <v>1.0385416666666668E-3</v>
      </c>
      <c r="G264" s="26">
        <f>IF(Parameters!D253&gt;0,FLOOR(Parameters!D253*EXP(-EXP(Parameters!E253-Parameters!F253*(1/(86400*Calculator!F264)))),1),"n/a")</f>
        <v>984</v>
      </c>
      <c r="I264" s="12"/>
      <c r="J264" s="12"/>
      <c r="K264" s="12"/>
      <c r="M264" s="12"/>
      <c r="N264" s="12"/>
      <c r="O264" s="12"/>
    </row>
    <row r="265" spans="1:15" x14ac:dyDescent="0.25">
      <c r="A265" s="43" t="s">
        <v>34</v>
      </c>
      <c r="B265" t="s">
        <v>57</v>
      </c>
      <c r="C265" s="9" t="s">
        <v>52</v>
      </c>
      <c r="D265" s="3">
        <v>1000</v>
      </c>
      <c r="E265" s="23">
        <f>IF(Parameters!D254&gt;0,IF(D265&lt;Parameters!D254,FLOOR(IF(D265&gt;0,(1/86400*Parameters!F254/(Parameters!E254-LN(LN(Parameters!D254/Calculator!D265)))),0),0.01/86400),"overflow"),"n/a")</f>
        <v>9.1550925925925925E-4</v>
      </c>
      <c r="F265" s="6">
        <v>9.1990740740740748E-4</v>
      </c>
      <c r="G265" s="26">
        <f>IF(Parameters!D254&gt;0,FLOOR(Parameters!D254*EXP(-EXP(Parameters!E254-Parameters!F254*(1/(86400*Calculator!F265)))),1),"n/a")</f>
        <v>994</v>
      </c>
      <c r="I265" s="12"/>
      <c r="J265" s="12"/>
      <c r="K265" s="12"/>
      <c r="M265" s="12"/>
      <c r="N265" s="12"/>
      <c r="O265" s="12"/>
    </row>
    <row r="266" spans="1:15" x14ac:dyDescent="0.25">
      <c r="A266" s="43" t="s">
        <v>34</v>
      </c>
      <c r="B266" t="s">
        <v>57</v>
      </c>
      <c r="C266" s="9" t="s">
        <v>53</v>
      </c>
      <c r="D266" s="3">
        <v>1000</v>
      </c>
      <c r="E266" s="23">
        <f>IF(Parameters!D255&gt;0,IF(D266&lt;Parameters!D255,FLOOR(IF(D266&gt;0,(1/86400*Parameters!F255/(Parameters!E255-LN(LN(Parameters!D255/Calculator!D266)))),0),0.01/86400),"overflow"),"n/a")</f>
        <v>8.8807870370370375E-4</v>
      </c>
      <c r="F266" s="6">
        <v>8.9907407407407416E-4</v>
      </c>
      <c r="G266" s="26">
        <f>IF(Parameters!D255&gt;0,FLOOR(Parameters!D255*EXP(-EXP(Parameters!E255-Parameters!F255*(1/(86400*Calculator!F266)))),1),"n/a")</f>
        <v>984</v>
      </c>
      <c r="I266" s="12"/>
      <c r="J266" s="12"/>
      <c r="K266" s="12"/>
      <c r="M266" s="12"/>
      <c r="N266" s="12"/>
      <c r="O266" s="12"/>
    </row>
    <row r="267" spans="1:15" x14ac:dyDescent="0.25">
      <c r="A267" s="43" t="s">
        <v>34</v>
      </c>
      <c r="B267" t="s">
        <v>57</v>
      </c>
      <c r="C267" s="9" t="s">
        <v>54</v>
      </c>
      <c r="D267" s="3">
        <v>1000</v>
      </c>
      <c r="E267" s="23">
        <f>IF(Parameters!D256&gt;0,IF(D267&lt;Parameters!D256,FLOOR(IF(D267&gt;0,(1/86400*Parameters!F256/(Parameters!E256-LN(LN(Parameters!D256/Calculator!D267)))),0),0.01/86400),"overflow"),"n/a")</f>
        <v>9.4178240740740746E-4</v>
      </c>
      <c r="F267" s="6">
        <v>9.8263888888888901E-4</v>
      </c>
      <c r="G267" s="26">
        <f>IF(Parameters!D256&gt;0,FLOOR(Parameters!D256*EXP(-EXP(Parameters!E256-Parameters!F256*(1/(86400*Calculator!F267)))),1),"n/a")</f>
        <v>942</v>
      </c>
      <c r="I267" s="12"/>
      <c r="J267" s="12"/>
      <c r="K267" s="12"/>
      <c r="M267" s="12"/>
      <c r="N267" s="12"/>
      <c r="O267" s="12"/>
    </row>
    <row r="268" spans="1:15" x14ac:dyDescent="0.25">
      <c r="A268" s="43" t="s">
        <v>34</v>
      </c>
      <c r="B268" t="s">
        <v>57</v>
      </c>
      <c r="C268" s="9" t="s">
        <v>55</v>
      </c>
      <c r="D268" s="3">
        <v>1000</v>
      </c>
      <c r="E268" s="23">
        <f>IF(Parameters!D257&gt;0,IF(D268&lt;Parameters!D257,FLOOR(IF(D268&gt;0,(1/86400*Parameters!F257/(Parameters!E257-LN(LN(Parameters!D257/Calculator!D268)))),0),0.01/86400),"overflow"),"n/a")</f>
        <v>8.5370370370370374E-4</v>
      </c>
      <c r="F268" s="6">
        <v>8.6041666666666666E-4</v>
      </c>
      <c r="G268" s="26">
        <f>IF(Parameters!D257&gt;0,FLOOR(Parameters!D257*EXP(-EXP(Parameters!E257-Parameters!F257*(1/(86400*Calculator!F268)))),1),"n/a")</f>
        <v>990</v>
      </c>
      <c r="I268" s="12"/>
      <c r="J268" s="12"/>
      <c r="K268" s="12"/>
      <c r="M268" s="12"/>
      <c r="N268" s="12"/>
      <c r="O268" s="12"/>
    </row>
    <row r="269" spans="1:15" x14ac:dyDescent="0.25">
      <c r="A269" s="43" t="s">
        <v>34</v>
      </c>
      <c r="B269" t="s">
        <v>57</v>
      </c>
      <c r="C269" s="9" t="s">
        <v>56</v>
      </c>
      <c r="D269" s="3">
        <v>1000</v>
      </c>
      <c r="E269" s="23">
        <f>IF(Parameters!D258&gt;0,IF(D269&lt;Parameters!D258,FLOOR(IF(D269&gt;0,(1/86400*Parameters!F258/(Parameters!E258-LN(LN(Parameters!D258/Calculator!D269)))),0),0.01/86400),"overflow"),"n/a")</f>
        <v>8.5775462962962964E-4</v>
      </c>
      <c r="F269" s="6">
        <v>8.7326388888888892E-4</v>
      </c>
      <c r="G269" s="26">
        <f>IF(Parameters!D258&gt;0,FLOOR(Parameters!D258*EXP(-EXP(Parameters!E258-Parameters!F258*(1/(86400*Calculator!F269)))),1),"n/a")</f>
        <v>977</v>
      </c>
      <c r="I269" s="12"/>
      <c r="J269" s="12"/>
      <c r="K269" s="12"/>
      <c r="M269" s="12"/>
      <c r="N269" s="12"/>
      <c r="O269" s="12"/>
    </row>
    <row r="270" spans="1:15" x14ac:dyDescent="0.25">
      <c r="A270" s="43" t="s">
        <v>34</v>
      </c>
      <c r="B270" t="s">
        <v>57</v>
      </c>
      <c r="C270" s="9" t="s">
        <v>58</v>
      </c>
      <c r="D270" s="3">
        <v>1000</v>
      </c>
      <c r="E270" s="23">
        <f>IF(Parameters!D259&gt;0,IF(D270&lt;Parameters!D259,FLOOR(IF(D270&gt;0,(1/86400*Parameters!F259/(Parameters!E259-LN(LN(Parameters!D259/Calculator!D270)))),0),0.01/86400),"overflow"),"n/a")</f>
        <v>8.7453703703703706E-4</v>
      </c>
      <c r="F270" s="6">
        <v>8.9490740740740752E-4</v>
      </c>
      <c r="G270" s="26">
        <f>IF(Parameters!D259&gt;0,FLOOR(Parameters!D259*EXP(-EXP(Parameters!E259-Parameters!F259*(1/(86400*Calculator!F270)))),1),"n/a")</f>
        <v>970</v>
      </c>
      <c r="I270" s="12"/>
      <c r="J270" s="12"/>
      <c r="K270" s="12"/>
      <c r="M270" s="12"/>
      <c r="N270" s="12"/>
      <c r="O270" s="12"/>
    </row>
    <row r="271" spans="1:15" x14ac:dyDescent="0.25">
      <c r="A271" s="43" t="s">
        <v>19</v>
      </c>
      <c r="B271" t="s">
        <v>59</v>
      </c>
      <c r="C271" s="9" t="s">
        <v>48</v>
      </c>
      <c r="D271" s="3">
        <v>1000</v>
      </c>
      <c r="E271" s="23">
        <f>IF(Parameters!D260&gt;0,IF(D271&lt;Parameters!D260,FLOOR(IF(D271&gt;0,(1/86400*Parameters!F260/(Parameters!E260-LN(LN(Parameters!D260/Calculator!D271)))),0),0.01/86400),"overflow"),"n/a")</f>
        <v>2.2894675925925925E-3</v>
      </c>
      <c r="F271" s="6">
        <v>2.2943287037037038E-3</v>
      </c>
      <c r="G271" s="26">
        <f>IF(Parameters!D260&gt;0,FLOOR(Parameters!D260*EXP(-EXP(Parameters!E260-Parameters!F260*(1/(86400*Calculator!F271)))),1),"n/a")</f>
        <v>996</v>
      </c>
      <c r="I271" s="12"/>
      <c r="J271" s="12"/>
      <c r="K271" s="12"/>
      <c r="M271" s="12"/>
      <c r="N271" s="12"/>
      <c r="O271" s="12"/>
    </row>
    <row r="272" spans="1:15" x14ac:dyDescent="0.25">
      <c r="A272" s="43" t="s">
        <v>19</v>
      </c>
      <c r="B272" t="s">
        <v>59</v>
      </c>
      <c r="C272" s="9" t="s">
        <v>49</v>
      </c>
      <c r="D272" s="3">
        <v>1000</v>
      </c>
      <c r="E272" s="23">
        <f>IF(Parameters!D261&gt;0,IF(D272&lt;Parameters!D261,FLOOR(IF(D272&gt;0,(1/86400*Parameters!F261/(Parameters!E261-LN(LN(Parameters!D261/Calculator!D272)))),0),0.01/86400),"overflow"),"n/a")</f>
        <v>2.244212962962963E-3</v>
      </c>
      <c r="F272" s="6">
        <v>2.240162037037037E-3</v>
      </c>
      <c r="G272" s="26">
        <f>IF(Parameters!D261&gt;0,FLOOR(Parameters!D261*EXP(-EXP(Parameters!E261-Parameters!F261*(1/(86400*Calculator!F272)))),1),"n/a")</f>
        <v>1003</v>
      </c>
      <c r="I272" s="12"/>
      <c r="J272" s="12"/>
      <c r="K272" s="12"/>
      <c r="M272" s="12"/>
      <c r="N272" s="12"/>
      <c r="O272" s="12"/>
    </row>
    <row r="273" spans="1:15" x14ac:dyDescent="0.25">
      <c r="A273" s="43" t="s">
        <v>19</v>
      </c>
      <c r="B273" t="s">
        <v>59</v>
      </c>
      <c r="C273" s="9" t="s">
        <v>50</v>
      </c>
      <c r="D273" s="3">
        <v>1000</v>
      </c>
      <c r="E273" s="23">
        <f>IF(Parameters!D262&gt;0,IF(D273&lt;Parameters!D262,FLOOR(IF(D273&gt;0,(1/86400*Parameters!F262/(Parameters!E262-LN(LN(Parameters!D262/Calculator!D273)))),0),0.01/86400),"overflow"),"n/a")</f>
        <v>1.9883101851851854E-3</v>
      </c>
      <c r="F273" s="6">
        <v>1.9791666666666668E-3</v>
      </c>
      <c r="G273" s="26">
        <f>IF(Parameters!D262&gt;0,FLOOR(Parameters!D262*EXP(-EXP(Parameters!E262-Parameters!F262*(1/(86400*Calculator!F273)))),1),"n/a")</f>
        <v>1008</v>
      </c>
      <c r="I273" s="12"/>
      <c r="J273" s="12"/>
      <c r="K273" s="12"/>
      <c r="M273" s="12"/>
      <c r="N273" s="12"/>
      <c r="O273" s="12"/>
    </row>
    <row r="274" spans="1:15" x14ac:dyDescent="0.25">
      <c r="A274" s="43" t="s">
        <v>19</v>
      </c>
      <c r="B274" t="s">
        <v>59</v>
      </c>
      <c r="C274" s="9" t="s">
        <v>51</v>
      </c>
      <c r="D274" s="3">
        <v>1000</v>
      </c>
      <c r="E274" s="23">
        <f>IF(Parameters!D263&gt;0,IF(D274&lt;Parameters!D263,FLOOR(IF(D274&gt;0,(1/86400*Parameters!F263/(Parameters!E263-LN(LN(Parameters!D263/Calculator!D274)))),0),0.01/86400),"overflow"),"n/a")</f>
        <v>1.9182870370370371E-3</v>
      </c>
      <c r="F274" s="6">
        <v>1.9067129629629631E-3</v>
      </c>
      <c r="G274" s="26">
        <f>IF(Parameters!D263&gt;0,FLOOR(Parameters!D263*EXP(-EXP(Parameters!E263-Parameters!F263*(1/(86400*Calculator!F274)))),1),"n/a")</f>
        <v>1010</v>
      </c>
      <c r="I274" s="12"/>
      <c r="J274" s="12"/>
      <c r="K274" s="12"/>
      <c r="M274" s="12"/>
      <c r="N274" s="12"/>
      <c r="O274" s="12"/>
    </row>
    <row r="275" spans="1:15" x14ac:dyDescent="0.25">
      <c r="A275" s="43" t="s">
        <v>19</v>
      </c>
      <c r="B275" t="s">
        <v>59</v>
      </c>
      <c r="C275" s="9" t="s">
        <v>52</v>
      </c>
      <c r="D275" s="3">
        <v>1000</v>
      </c>
      <c r="E275" s="23">
        <f>IF(Parameters!D264&gt;0,IF(D275&lt;Parameters!D264,FLOOR(IF(D275&gt;0,(1/86400*Parameters!F264/(Parameters!E264-LN(LN(Parameters!D264/Calculator!D275)))),0),0.01/86400),"overflow"),"n/a")</f>
        <v>1.701388888888889E-3</v>
      </c>
      <c r="F275" s="6">
        <v>1.7430555555555554E-3</v>
      </c>
      <c r="G275" s="26">
        <f>IF(Parameters!D264&gt;0,FLOOR(Parameters!D264*EXP(-EXP(Parameters!E264-Parameters!F264*(1/(86400*Calculator!F275)))),1),"n/a")</f>
        <v>952</v>
      </c>
      <c r="I275" s="12"/>
      <c r="J275" s="12"/>
      <c r="K275" s="12"/>
      <c r="M275" s="12"/>
      <c r="N275" s="12"/>
      <c r="O275" s="12"/>
    </row>
    <row r="276" spans="1:15" x14ac:dyDescent="0.25">
      <c r="A276" s="43" t="s">
        <v>19</v>
      </c>
      <c r="B276" t="s">
        <v>59</v>
      </c>
      <c r="C276" s="9" t="s">
        <v>53</v>
      </c>
      <c r="D276" s="3">
        <v>1000</v>
      </c>
      <c r="E276" s="23">
        <f>IF(Parameters!D265&gt;0,IF(D276&lt;Parameters!D265,FLOOR(IF(D276&gt;0,(1/86400*Parameters!F265/(Parameters!E265-LN(LN(Parameters!D265/Calculator!D276)))),0),0.01/86400),"overflow"),"n/a")</f>
        <v>1.7865740740740741E-3</v>
      </c>
      <c r="F276" s="6">
        <v>1.6412037037037037E-3</v>
      </c>
      <c r="G276" s="26">
        <f>IF(Parameters!D265&gt;0,FLOOR(Parameters!D265*EXP(-EXP(Parameters!E265-Parameters!F265*(1/(86400*Calculator!F276)))),1),"n/a")</f>
        <v>1111</v>
      </c>
      <c r="I276" s="12"/>
      <c r="J276" s="12"/>
      <c r="K276" s="12"/>
      <c r="M276" s="12"/>
      <c r="N276" s="12"/>
      <c r="O276" s="12"/>
    </row>
    <row r="277" spans="1:15" x14ac:dyDescent="0.25">
      <c r="A277" s="43" t="s">
        <v>19</v>
      </c>
      <c r="B277" t="s">
        <v>59</v>
      </c>
      <c r="C277" s="9" t="s">
        <v>54</v>
      </c>
      <c r="D277" s="3">
        <v>1000</v>
      </c>
      <c r="E277" s="23">
        <f>IF(Parameters!D266&gt;0,IF(D277&lt;Parameters!D266,FLOOR(IF(D277&gt;0,(1/86400*Parameters!F266/(Parameters!E266-LN(LN(Parameters!D266/Calculator!D277)))),0),0.01/86400),"overflow"),"n/a")</f>
        <v>1.9293981481481482E-3</v>
      </c>
      <c r="F277" s="6">
        <v>1.9040509259259258E-3</v>
      </c>
      <c r="G277" s="26">
        <f>IF(Parameters!D266&gt;0,FLOOR(Parameters!D266*EXP(-EXP(Parameters!E266-Parameters!F266*(1/(86400*Calculator!F277)))),1),"n/a")</f>
        <v>1022</v>
      </c>
      <c r="I277" s="12"/>
      <c r="J277" s="12"/>
      <c r="K277" s="12"/>
      <c r="M277" s="12"/>
      <c r="N277" s="12"/>
      <c r="O277" s="12"/>
    </row>
    <row r="278" spans="1:15" x14ac:dyDescent="0.25">
      <c r="A278" s="43" t="s">
        <v>19</v>
      </c>
      <c r="B278" t="s">
        <v>59</v>
      </c>
      <c r="C278" s="9" t="s">
        <v>55</v>
      </c>
      <c r="D278" s="3">
        <v>1000</v>
      </c>
      <c r="E278" s="23">
        <f>IF(Parameters!D267&gt;0,IF(D278&lt;Parameters!D267,FLOOR(IF(D278&gt;0,(1/86400*Parameters!F267/(Parameters!E267-LN(LN(Parameters!D267/Calculator!D278)))),0),0.01/86400),"overflow"),"n/a")</f>
        <v>1.7690972222222223E-3</v>
      </c>
      <c r="F278" s="6">
        <v>1.8259259259259257E-3</v>
      </c>
      <c r="G278" s="26">
        <f>IF(Parameters!D267&gt;0,FLOOR(Parameters!D267*EXP(-EXP(Parameters!E267-Parameters!F267*(1/(86400*Calculator!F278)))),1),"n/a")</f>
        <v>936</v>
      </c>
      <c r="I278" s="12"/>
      <c r="J278" s="12"/>
      <c r="K278" s="12"/>
      <c r="M278" s="12"/>
      <c r="N278" s="12"/>
      <c r="O278" s="12"/>
    </row>
    <row r="279" spans="1:15" x14ac:dyDescent="0.25">
      <c r="A279" s="43" t="s">
        <v>19</v>
      </c>
      <c r="B279" t="s">
        <v>59</v>
      </c>
      <c r="C279" s="9" t="s">
        <v>56</v>
      </c>
      <c r="D279" s="3">
        <v>1000</v>
      </c>
      <c r="E279" s="23">
        <f>IF(Parameters!D268&gt;0,IF(D279&lt;Parameters!D268,FLOOR(IF(D279&gt;0,(1/86400*Parameters!F268/(Parameters!E268-LN(LN(Parameters!D268/Calculator!D279)))),0),0.01/86400),"overflow"),"n/a")</f>
        <v>1.6138888888888889E-3</v>
      </c>
      <c r="F279" s="6">
        <v>1.6743055555555556E-3</v>
      </c>
      <c r="G279" s="26">
        <f>IF(Parameters!D268&gt;0,FLOOR(Parameters!D268*EXP(-EXP(Parameters!E268-Parameters!F268*(1/(86400*Calculator!F279)))),1),"n/a")</f>
        <v>925</v>
      </c>
      <c r="I279" s="12"/>
      <c r="J279" s="12"/>
      <c r="K279" s="12"/>
      <c r="M279" s="12"/>
      <c r="N279" s="12"/>
      <c r="O279" s="12"/>
    </row>
    <row r="280" spans="1:15" x14ac:dyDescent="0.25">
      <c r="A280" s="43" t="s">
        <v>19</v>
      </c>
      <c r="B280" t="s">
        <v>59</v>
      </c>
      <c r="C280" s="9" t="s">
        <v>58</v>
      </c>
      <c r="D280" s="3">
        <v>1000</v>
      </c>
      <c r="E280" s="23">
        <f>IF(Parameters!D269&gt;0,IF(D280&lt;Parameters!D269,FLOOR(IF(D280&gt;0,(1/86400*Parameters!F269/(Parameters!E269-LN(LN(Parameters!D269/Calculator!D280)))),0),0.01/86400),"overflow"),"n/a")</f>
        <v>1.6584490740740741E-3</v>
      </c>
      <c r="F280" s="6">
        <v>1.6995370370370372E-3</v>
      </c>
      <c r="G280" s="26">
        <f>IF(Parameters!D269&gt;0,FLOOR(Parameters!D269*EXP(-EXP(Parameters!E269-Parameters!F269*(1/(86400*Calculator!F280)))),1),"n/a")</f>
        <v>952</v>
      </c>
      <c r="I280" s="12"/>
      <c r="J280" s="12"/>
      <c r="K280" s="12"/>
      <c r="M280" s="12"/>
      <c r="N280" s="12"/>
      <c r="O280" s="12"/>
    </row>
    <row r="281" spans="1:15" x14ac:dyDescent="0.25">
      <c r="A281" s="43" t="s">
        <v>34</v>
      </c>
      <c r="B281" t="s">
        <v>59</v>
      </c>
      <c r="C281" s="9" t="s">
        <v>48</v>
      </c>
      <c r="D281" s="3">
        <v>1000</v>
      </c>
      <c r="E281" s="23">
        <f>IF(Parameters!D270&gt;0,IF(D281&lt;Parameters!D270,FLOOR(IF(D281&gt;0,(1/86400*Parameters!F270/(Parameters!E270-LN(LN(Parameters!D270/Calculator!D281)))),0),0.01/86400),"overflow"),"n/a")</f>
        <v>2.4359953703703705E-3</v>
      </c>
      <c r="F281" s="6">
        <v>2.7266203703703706E-3</v>
      </c>
      <c r="G281" s="26">
        <f>IF(Parameters!D270&gt;0,FLOOR(Parameters!D270*EXP(-EXP(Parameters!E270-Parameters!F270*(1/(86400*Calculator!F281)))),1),"n/a")</f>
        <v>711</v>
      </c>
      <c r="I281" s="12"/>
      <c r="J281" s="12"/>
      <c r="K281" s="12"/>
      <c r="M281" s="12"/>
      <c r="N281" s="12"/>
      <c r="O281" s="12"/>
    </row>
    <row r="282" spans="1:15" x14ac:dyDescent="0.25">
      <c r="A282" s="43" t="s">
        <v>34</v>
      </c>
      <c r="B282" t="s">
        <v>59</v>
      </c>
      <c r="C282" s="9" t="s">
        <v>49</v>
      </c>
      <c r="D282" s="3">
        <v>1000</v>
      </c>
      <c r="E282" s="23">
        <f>IF(Parameters!D271&gt;0,IF(D282&lt;Parameters!D271,FLOOR(IF(D282&gt;0,(1/86400*Parameters!F271/(Parameters!E271-LN(LN(Parameters!D271/Calculator!D282)))),0),0.01/86400),"overflow"),"n/a")</f>
        <v>2.4678240740740741E-3</v>
      </c>
      <c r="F282" s="6">
        <v>2.5723379629629629E-3</v>
      </c>
      <c r="G282" s="26">
        <f>IF(Parameters!D271&gt;0,FLOOR(Parameters!D271*EXP(-EXP(Parameters!E271-Parameters!F271*(1/(86400*Calculator!F282)))),1),"n/a")</f>
        <v>913</v>
      </c>
      <c r="I282" s="12"/>
      <c r="J282" s="12"/>
      <c r="K282" s="12"/>
      <c r="M282" s="12"/>
      <c r="N282" s="12"/>
      <c r="O282" s="12"/>
    </row>
    <row r="283" spans="1:15" x14ac:dyDescent="0.25">
      <c r="A283" s="43" t="s">
        <v>34</v>
      </c>
      <c r="B283" t="s">
        <v>59</v>
      </c>
      <c r="C283" s="9" t="s">
        <v>50</v>
      </c>
      <c r="D283" s="3">
        <v>1000</v>
      </c>
      <c r="E283" s="23">
        <f>IF(Parameters!D272&gt;0,IF(D283&lt;Parameters!D272,FLOOR(IF(D283&gt;0,(1/86400*Parameters!F272/(Parameters!E272-LN(LN(Parameters!D272/Calculator!D283)))),0),0.01/86400),"overflow"),"n/a")</f>
        <v>2.3060185185185184E-3</v>
      </c>
      <c r="F283" s="6">
        <v>2.3564814814814815E-3</v>
      </c>
      <c r="G283" s="26">
        <f>IF(Parameters!D272&gt;0,FLOOR(Parameters!D272*EXP(-EXP(Parameters!E272-Parameters!F272*(1/(86400*Calculator!F283)))),1),"n/a")</f>
        <v>957</v>
      </c>
      <c r="I283" s="12"/>
      <c r="J283" s="12"/>
      <c r="K283" s="12"/>
      <c r="M283" s="12"/>
      <c r="N283" s="12"/>
      <c r="O283" s="12"/>
    </row>
    <row r="284" spans="1:15" x14ac:dyDescent="0.25">
      <c r="A284" s="43" t="s">
        <v>34</v>
      </c>
      <c r="B284" t="s">
        <v>59</v>
      </c>
      <c r="C284" s="9" t="s">
        <v>51</v>
      </c>
      <c r="D284" s="3">
        <v>1000</v>
      </c>
      <c r="E284" s="23">
        <f>IF(Parameters!D273&gt;0,IF(D284&lt;Parameters!D273,FLOOR(IF(D284&gt;0,(1/86400*Parameters!F273/(Parameters!E273-LN(LN(Parameters!D273/Calculator!D284)))),0),0.01/86400),"overflow"),"n/a")</f>
        <v>2.1537037037037037E-3</v>
      </c>
      <c r="F284" s="6">
        <v>2.1090277777777778E-3</v>
      </c>
      <c r="G284" s="26">
        <f>IF(Parameters!D273&gt;0,FLOOR(Parameters!D273*EXP(-EXP(Parameters!E273-Parameters!F273*(1/(86400*Calculator!F284)))),1),"n/a")</f>
        <v>1035</v>
      </c>
      <c r="I284" s="12"/>
      <c r="J284" s="12"/>
      <c r="K284" s="12"/>
      <c r="M284" s="12"/>
      <c r="N284" s="12"/>
      <c r="O284" s="12"/>
    </row>
    <row r="285" spans="1:15" x14ac:dyDescent="0.25">
      <c r="A285" s="43" t="s">
        <v>34</v>
      </c>
      <c r="B285" t="s">
        <v>59</v>
      </c>
      <c r="C285" s="9" t="s">
        <v>52</v>
      </c>
      <c r="D285" s="3">
        <v>1000</v>
      </c>
      <c r="E285" s="23">
        <f>IF(Parameters!D274&gt;0,IF(D285&lt;Parameters!D274,FLOOR(IF(D285&gt;0,(1/86400*Parameters!F274/(Parameters!E274-LN(LN(Parameters!D274/Calculator!D285)))),0),0.01/86400),"overflow"),"n/a")</f>
        <v>2.0164351851851853E-3</v>
      </c>
      <c r="F285" s="6">
        <v>2.0017361111111113E-3</v>
      </c>
      <c r="G285" s="26">
        <f>IF(Parameters!D274&gt;0,FLOOR(Parameters!D274*EXP(-EXP(Parameters!E274-Parameters!F274*(1/(86400*Calculator!F285)))),1),"n/a")</f>
        <v>1012</v>
      </c>
      <c r="I285" s="12"/>
      <c r="J285" s="12"/>
      <c r="K285" s="12"/>
      <c r="M285" s="12"/>
      <c r="N285" s="12"/>
      <c r="O285" s="12"/>
    </row>
    <row r="286" spans="1:15" x14ac:dyDescent="0.25">
      <c r="A286" s="43" t="s">
        <v>34</v>
      </c>
      <c r="B286" t="s">
        <v>59</v>
      </c>
      <c r="C286" s="9" t="s">
        <v>53</v>
      </c>
      <c r="D286" s="3">
        <v>1000</v>
      </c>
      <c r="E286" s="23">
        <f>IF(Parameters!D275&gt;0,IF(D286&lt;Parameters!D275,FLOOR(IF(D286&gt;0,(1/86400*Parameters!F275/(Parameters!E275-LN(LN(Parameters!D275/Calculator!D286)))),0),0.01/86400),"overflow"),"n/a")</f>
        <v>1.9141203703703703E-3</v>
      </c>
      <c r="F286" s="6">
        <v>1.9246527777777777E-3</v>
      </c>
      <c r="G286" s="26">
        <f>IF(Parameters!D275&gt;0,FLOOR(Parameters!D275*EXP(-EXP(Parameters!E275-Parameters!F275*(1/(86400*Calculator!F286)))),1),"n/a")</f>
        <v>989</v>
      </c>
      <c r="I286" s="12"/>
      <c r="J286" s="12"/>
      <c r="K286" s="12"/>
      <c r="M286" s="12"/>
      <c r="N286" s="12"/>
      <c r="O286" s="12"/>
    </row>
    <row r="287" spans="1:15" x14ac:dyDescent="0.25">
      <c r="A287" s="43" t="s">
        <v>34</v>
      </c>
      <c r="B287" t="s">
        <v>59</v>
      </c>
      <c r="C287" s="9" t="s">
        <v>54</v>
      </c>
      <c r="D287" s="3">
        <v>1000</v>
      </c>
      <c r="E287" s="23">
        <f>IF(Parameters!D276&gt;0,IF(D287&lt;Parameters!D276,FLOOR(IF(D287&gt;0,(1/86400*Parameters!F276/(Parameters!E276-LN(LN(Parameters!D276/Calculator!D287)))),0),0.01/86400),"overflow"),"n/a")</f>
        <v>2.1627314814814816E-3</v>
      </c>
      <c r="F287" s="6">
        <v>2.0982638888888887E-3</v>
      </c>
      <c r="G287" s="26">
        <f>IF(Parameters!D276&gt;0,FLOOR(Parameters!D276*EXP(-EXP(Parameters!E276-Parameters!F276*(1/(86400*Calculator!F287)))),1),"n/a")</f>
        <v>1048</v>
      </c>
      <c r="I287" s="12"/>
      <c r="J287" s="12"/>
      <c r="K287" s="12"/>
      <c r="M287" s="12"/>
      <c r="N287" s="12"/>
      <c r="O287" s="12"/>
    </row>
    <row r="288" spans="1:15" x14ac:dyDescent="0.25">
      <c r="A288" s="43" t="s">
        <v>34</v>
      </c>
      <c r="B288" t="s">
        <v>59</v>
      </c>
      <c r="C288" s="9" t="s">
        <v>55</v>
      </c>
      <c r="D288" s="3">
        <v>1000</v>
      </c>
      <c r="E288" s="23">
        <f>IF(Parameters!D277&gt;0,IF(D288&lt;Parameters!D277,FLOOR(IF(D288&gt;0,(1/86400*Parameters!F277/(Parameters!E277-LN(LN(Parameters!D277/Calculator!D288)))),0),0.01/86400),"overflow"),"n/a")</f>
        <v>1.8648148148148148E-3</v>
      </c>
      <c r="F288" s="6">
        <v>1.921412037037037E-3</v>
      </c>
      <c r="G288" s="26">
        <f>IF(Parameters!D277&gt;0,FLOOR(Parameters!D277*EXP(-EXP(Parameters!E277-Parameters!F277*(1/(86400*Calculator!F288)))),1),"n/a")</f>
        <v>940</v>
      </c>
      <c r="I288" s="12"/>
      <c r="J288" s="12"/>
      <c r="K288" s="12"/>
      <c r="M288" s="12"/>
      <c r="N288" s="12"/>
      <c r="O288" s="12"/>
    </row>
    <row r="289" spans="1:15" x14ac:dyDescent="0.25">
      <c r="A289" s="43" t="s">
        <v>34</v>
      </c>
      <c r="B289" t="s">
        <v>59</v>
      </c>
      <c r="C289" s="9" t="s">
        <v>56</v>
      </c>
      <c r="D289" s="3">
        <v>1000</v>
      </c>
      <c r="E289" s="23">
        <f>IF(Parameters!D278&gt;0,IF(D289&lt;Parameters!D278,FLOOR(IF(D289&gt;0,(1/86400*Parameters!F278/(Parameters!E278-LN(LN(Parameters!D278/Calculator!D289)))),0),0.01/86400),"overflow"),"n/a")</f>
        <v>1.8569444444444445E-3</v>
      </c>
      <c r="F289" s="6">
        <v>1.8917824074074076E-3</v>
      </c>
      <c r="G289" s="26">
        <f>IF(Parameters!D278&gt;0,FLOOR(Parameters!D278*EXP(-EXP(Parameters!E278-Parameters!F278*(1/(86400*Calculator!F289)))),1),"n/a")</f>
        <v>964</v>
      </c>
      <c r="I289" s="12"/>
      <c r="J289" s="12"/>
      <c r="K289" s="12"/>
      <c r="M289" s="12"/>
      <c r="N289" s="12"/>
      <c r="O289" s="12"/>
    </row>
    <row r="290" spans="1:15" x14ac:dyDescent="0.25">
      <c r="A290" s="43" t="s">
        <v>34</v>
      </c>
      <c r="B290" t="s">
        <v>59</v>
      </c>
      <c r="C290" s="9" t="s">
        <v>58</v>
      </c>
      <c r="D290" s="3">
        <v>1000</v>
      </c>
      <c r="E290" s="23">
        <f>IF(Parameters!D279&gt;0,IF(D290&lt;Parameters!D279,FLOOR(IF(D290&gt;0,(1/86400*Parameters!F279/(Parameters!E279-LN(LN(Parameters!D279/Calculator!D290)))),0),0.01/86400),"overflow"),"n/a")</f>
        <v>1.9417824074074075E-3</v>
      </c>
      <c r="F290" s="6">
        <v>1.9584490740740743E-3</v>
      </c>
      <c r="G290" s="26">
        <f>IF(Parameters!D279&gt;0,FLOOR(Parameters!D279*EXP(-EXP(Parameters!E279-Parameters!F279*(1/(86400*Calculator!F290)))),1),"n/a")</f>
        <v>984</v>
      </c>
      <c r="I290" s="12"/>
      <c r="J290" s="12"/>
      <c r="K290" s="12"/>
      <c r="M290" s="12"/>
      <c r="N290" s="12"/>
      <c r="O290" s="12"/>
    </row>
    <row r="291" spans="1:15" x14ac:dyDescent="0.25">
      <c r="A291" s="43" t="s">
        <v>19</v>
      </c>
      <c r="B291" t="s">
        <v>60</v>
      </c>
      <c r="C291" s="9" t="s">
        <v>21</v>
      </c>
      <c r="D291" s="3">
        <v>1000</v>
      </c>
      <c r="E291" s="23">
        <f>IF(Parameters!D280&gt;0,IF(D291&lt;Parameters!D280,FLOOR(IF(D291&gt;0,(1/86400*Parameters!F280/(Parameters!E280-LN(LN(Parameters!D280/Calculator!D291)))),0),0.01/86400),"overflow"),"n/a")</f>
        <v>1.3671296296296296E-3</v>
      </c>
      <c r="F291" s="6">
        <v>1.3673611111111111E-3</v>
      </c>
      <c r="G291" s="26">
        <f>IF(Parameters!D280&gt;0,FLOOR(Parameters!D280*EXP(-EXP(Parameters!E280-Parameters!F280*(1/(86400*Calculator!F291)))),1),"n/a")</f>
        <v>999</v>
      </c>
      <c r="I291" s="12"/>
      <c r="J291" s="12"/>
      <c r="K291" s="12"/>
      <c r="M291" s="12"/>
      <c r="N291" s="12"/>
      <c r="O291" s="12"/>
    </row>
    <row r="292" spans="1:15" x14ac:dyDescent="0.25">
      <c r="A292" s="43" t="s">
        <v>19</v>
      </c>
      <c r="B292" t="s">
        <v>60</v>
      </c>
      <c r="C292" s="9" t="s">
        <v>22</v>
      </c>
      <c r="D292" s="3">
        <v>1000</v>
      </c>
      <c r="E292" s="23">
        <f>IF(Parameters!D281&gt;0,IF(D292&lt;Parameters!D281,FLOOR(IF(D292&gt;0,(1/86400*Parameters!F281/(Parameters!E281-LN(LN(Parameters!D281/Calculator!D292)))),0),0.01/86400),"overflow"),"n/a")</f>
        <v>5.929398148148148E-4</v>
      </c>
      <c r="F292" s="6">
        <v>8.2152777777777779E-4</v>
      </c>
      <c r="G292" s="26">
        <f>IF(Parameters!D281&gt;0,FLOOR(Parameters!D281*EXP(-EXP(Parameters!E281-Parameters!F281*(1/(86400*Calculator!F292)))),1),"n/a")</f>
        <v>366</v>
      </c>
      <c r="I292" s="12"/>
      <c r="J292" s="12"/>
      <c r="K292" s="12"/>
      <c r="M292" s="12"/>
      <c r="N292" s="12"/>
      <c r="O292" s="12"/>
    </row>
    <row r="293" spans="1:15" x14ac:dyDescent="0.25">
      <c r="A293" s="43" t="s">
        <v>19</v>
      </c>
      <c r="B293" t="s">
        <v>60</v>
      </c>
      <c r="C293" s="9" t="s">
        <v>23</v>
      </c>
      <c r="D293" s="3">
        <v>1000</v>
      </c>
      <c r="E293" s="23">
        <f>IF(Parameters!D282&gt;0,IF(D293&lt;Parameters!D282,FLOOR(IF(D293&gt;0,(1/86400*Parameters!F282/(Parameters!E282-LN(LN(Parameters!D282/Calculator!D293)))),0),0.01/86400),"overflow"),"n/a")</f>
        <v>5.5185185185185187E-4</v>
      </c>
      <c r="F293" s="6">
        <v>6.1990740740740745E-4</v>
      </c>
      <c r="G293" s="26">
        <f>IF(Parameters!D282&gt;0,FLOOR(Parameters!D282*EXP(-EXP(Parameters!E282-Parameters!F282*(1/(86400*Calculator!F293)))),1),"n/a")</f>
        <v>819</v>
      </c>
      <c r="I293" s="12"/>
      <c r="J293" s="12"/>
      <c r="K293" s="12"/>
      <c r="M293" s="12"/>
      <c r="N293" s="12"/>
      <c r="O293" s="12"/>
    </row>
    <row r="294" spans="1:15" x14ac:dyDescent="0.25">
      <c r="A294" s="43" t="s">
        <v>19</v>
      </c>
      <c r="B294" t="s">
        <v>60</v>
      </c>
      <c r="C294" s="9" t="s">
        <v>24</v>
      </c>
      <c r="D294" s="3">
        <v>1000</v>
      </c>
      <c r="E294" s="23">
        <f>IF(Parameters!D283&gt;0,IF(D294&lt;Parameters!D283,FLOOR(IF(D294&gt;0,(1/86400*Parameters!F283/(Parameters!E283-LN(LN(Parameters!D283/Calculator!D294)))),0),0.01/86400),"overflow"),"n/a")</f>
        <v>4.4293981481481485E-4</v>
      </c>
      <c r="F294" s="6">
        <v>4.4861111111111111E-4</v>
      </c>
      <c r="G294" s="26">
        <f>IF(Parameters!D283&gt;0,FLOOR(Parameters!D283*EXP(-EXP(Parameters!E283-Parameters!F283*(1/(86400*Calculator!F294)))),1),"n/a")</f>
        <v>984</v>
      </c>
      <c r="I294" s="12"/>
      <c r="J294" s="12"/>
      <c r="K294" s="12"/>
      <c r="M294" s="12"/>
      <c r="N294" s="12"/>
      <c r="O294" s="12"/>
    </row>
    <row r="295" spans="1:15" x14ac:dyDescent="0.25">
      <c r="A295" s="43" t="s">
        <v>19</v>
      </c>
      <c r="B295" t="s">
        <v>60</v>
      </c>
      <c r="C295" s="9" t="s">
        <v>25</v>
      </c>
      <c r="D295" s="3">
        <v>1000</v>
      </c>
      <c r="E295" s="23">
        <f>IF(Parameters!D284&gt;0,IF(D295&lt;Parameters!D284,FLOOR(IF(D295&gt;0,(1/86400*Parameters!F284/(Parameters!E284-LN(LN(Parameters!D284/Calculator!D295)))),0),0.01/86400),"overflow"),"n/a")</f>
        <v>3.7534722222222223E-4</v>
      </c>
      <c r="F295" s="6">
        <v>4.0324074074074079E-4</v>
      </c>
      <c r="G295" s="26">
        <f>IF(Parameters!D284&gt;0,FLOOR(Parameters!D284*EXP(-EXP(Parameters!E284-Parameters!F284*(1/(86400*Calculator!F295)))),1),"n/a")</f>
        <v>897</v>
      </c>
      <c r="I295" s="12"/>
      <c r="J295" s="12"/>
      <c r="K295" s="12"/>
      <c r="M295" s="12"/>
      <c r="N295" s="12"/>
      <c r="O295" s="12"/>
    </row>
    <row r="296" spans="1:15" x14ac:dyDescent="0.25">
      <c r="A296" s="43" t="s">
        <v>19</v>
      </c>
      <c r="B296" t="s">
        <v>60</v>
      </c>
      <c r="C296" s="9" t="s">
        <v>26</v>
      </c>
      <c r="D296" s="3">
        <v>1000</v>
      </c>
      <c r="E296" s="23">
        <f>IF(Parameters!D285&gt;0,IF(D296&lt;Parameters!D285,FLOOR(IF(D296&gt;0,(1/86400*Parameters!F285/(Parameters!E285-LN(LN(Parameters!D285/Calculator!D296)))),0),0.01/86400),"overflow"),"n/a")</f>
        <v>3.4733796296296298E-4</v>
      </c>
      <c r="F296" s="6">
        <v>3.540509259259259E-4</v>
      </c>
      <c r="G296" s="26">
        <f>IF(Parameters!D285&gt;0,FLOOR(Parameters!D285*EXP(-EXP(Parameters!E285-Parameters!F285*(1/(86400*Calculator!F296)))),1),"n/a")</f>
        <v>975</v>
      </c>
      <c r="I296" s="12"/>
      <c r="J296" s="12"/>
      <c r="K296" s="12"/>
      <c r="M296" s="12"/>
      <c r="N296" s="12"/>
      <c r="O296" s="12"/>
    </row>
    <row r="297" spans="1:15" x14ac:dyDescent="0.25">
      <c r="A297" s="43" t="s">
        <v>19</v>
      </c>
      <c r="B297" t="s">
        <v>60</v>
      </c>
      <c r="C297" s="9" t="s">
        <v>27</v>
      </c>
      <c r="D297" s="3">
        <v>1000</v>
      </c>
      <c r="E297" s="23">
        <f>IF(Parameters!D286&gt;0,IF(D297&lt;Parameters!D286,FLOOR(IF(D297&gt;0,(1/86400*Parameters!F286/(Parameters!E286-LN(LN(Parameters!D286/Calculator!D297)))),0),0.01/86400),"overflow"),"n/a")</f>
        <v>3.3865740740740742E-4</v>
      </c>
      <c r="F297" s="6">
        <v>3.4918981481481482E-4</v>
      </c>
      <c r="G297" s="26">
        <f>IF(Parameters!D286&gt;0,FLOOR(Parameters!D286*EXP(-EXP(Parameters!E286-Parameters!F286*(1/(86400*Calculator!F297)))),1),"n/a")</f>
        <v>960</v>
      </c>
      <c r="I297" s="12"/>
      <c r="J297" s="12"/>
      <c r="K297" s="12"/>
      <c r="M297" s="12"/>
      <c r="N297" s="12"/>
      <c r="O297" s="12"/>
    </row>
    <row r="298" spans="1:15" x14ac:dyDescent="0.25">
      <c r="A298" s="43" t="s">
        <v>19</v>
      </c>
      <c r="B298" t="s">
        <v>60</v>
      </c>
      <c r="C298" s="9" t="s">
        <v>28</v>
      </c>
      <c r="D298" s="3">
        <v>1000</v>
      </c>
      <c r="E298" s="23">
        <f>IF(Parameters!D287&gt;0,IF(D298&lt;Parameters!D287,FLOOR(IF(D298&gt;0,(1/86400*Parameters!F287/(Parameters!E287-LN(LN(Parameters!D287/Calculator!D298)))),0),0.01/86400),"overflow"),"n/a")</f>
        <v>3.1655092592592591E-4</v>
      </c>
      <c r="F298" s="6">
        <v>3.2256944444444444E-4</v>
      </c>
      <c r="G298" s="26">
        <f>IF(Parameters!D287&gt;0,FLOOR(Parameters!D287*EXP(-EXP(Parameters!E287-Parameters!F287*(1/(86400*Calculator!F298)))),1),"n/a")</f>
        <v>975</v>
      </c>
      <c r="I298" s="12"/>
      <c r="J298" s="12"/>
      <c r="K298" s="12"/>
      <c r="M298" s="12"/>
      <c r="N298" s="12"/>
      <c r="O298" s="12"/>
    </row>
    <row r="299" spans="1:15" x14ac:dyDescent="0.25">
      <c r="A299" s="43" t="s">
        <v>19</v>
      </c>
      <c r="B299" t="s">
        <v>60</v>
      </c>
      <c r="C299" s="9" t="s">
        <v>29</v>
      </c>
      <c r="D299" s="3">
        <v>1000</v>
      </c>
      <c r="E299" s="23">
        <f>IF(Parameters!D288&gt;0,IF(D299&lt;Parameters!D288,FLOOR(IF(D299&gt;0,(1/86400*Parameters!F288/(Parameters!E288-LN(LN(Parameters!D288/Calculator!D299)))),0),0.01/86400),"overflow"),"n/a")</f>
        <v>3.0532407407407407E-4</v>
      </c>
      <c r="F299" s="6">
        <v>3.0763888888888892E-4</v>
      </c>
      <c r="G299" s="26">
        <f>IF(Parameters!D288&gt;0,FLOOR(Parameters!D288*EXP(-EXP(Parameters!E288-Parameters!F288*(1/(86400*Calculator!F299)))),1),"n/a")</f>
        <v>990</v>
      </c>
      <c r="I299" s="12"/>
      <c r="J299" s="12"/>
      <c r="K299" s="12"/>
      <c r="M299" s="12"/>
      <c r="N299" s="12"/>
      <c r="O299" s="12"/>
    </row>
    <row r="300" spans="1:15" x14ac:dyDescent="0.25">
      <c r="A300" s="43" t="s">
        <v>19</v>
      </c>
      <c r="B300" t="s">
        <v>60</v>
      </c>
      <c r="C300" s="9" t="s">
        <v>30</v>
      </c>
      <c r="D300" s="3">
        <v>1000</v>
      </c>
      <c r="E300" s="23">
        <f>IF(Parameters!D289&gt;0,IF(D300&lt;Parameters!D289,FLOOR(IF(D300&gt;0,(1/86400*Parameters!F289/(Parameters!E289-LN(LN(Parameters!D289/Calculator!D300)))),0),0.01/86400),"overflow"),"n/a")</f>
        <v>2.9201388888888891E-4</v>
      </c>
      <c r="F300" s="6">
        <v>2.9097222222222225E-4</v>
      </c>
      <c r="G300" s="26">
        <f>IF(Parameters!D289&gt;0,FLOOR(Parameters!D289*EXP(-EXP(Parameters!E289-Parameters!F289*(1/(86400*Calculator!F300)))),1),"n/a")</f>
        <v>1004</v>
      </c>
      <c r="I300" s="12"/>
      <c r="J300" s="12"/>
      <c r="K300" s="12"/>
      <c r="M300" s="12"/>
      <c r="N300" s="12"/>
      <c r="O300" s="12"/>
    </row>
    <row r="301" spans="1:15" x14ac:dyDescent="0.25">
      <c r="A301" s="43" t="s">
        <v>19</v>
      </c>
      <c r="B301" t="s">
        <v>60</v>
      </c>
      <c r="C301" s="9" t="s">
        <v>31</v>
      </c>
      <c r="D301" s="3">
        <v>1000</v>
      </c>
      <c r="E301" s="23">
        <f>IF(Parameters!D290&gt;0,IF(D301&lt;Parameters!D290,FLOOR(IF(D301&gt;0,(1/86400*Parameters!F290/(Parameters!E290-LN(LN(Parameters!D290/Calculator!D301)))),0),0.01/86400),"overflow"),"n/a")</f>
        <v>2.9965277777777781E-4</v>
      </c>
      <c r="F301" s="6">
        <v>2.9976851851851855E-4</v>
      </c>
      <c r="G301" s="26">
        <f>IF(Parameters!D290&gt;0,FLOOR(Parameters!D290*EXP(-EXP(Parameters!E290-Parameters!F290*(1/(86400*Calculator!F301)))),1),"n/a")</f>
        <v>999</v>
      </c>
      <c r="I301" s="12"/>
      <c r="J301" s="12"/>
      <c r="K301" s="12"/>
      <c r="M301" s="12"/>
      <c r="N301" s="12"/>
      <c r="O301" s="12"/>
    </row>
    <row r="302" spans="1:15" x14ac:dyDescent="0.25">
      <c r="A302" s="43" t="s">
        <v>19</v>
      </c>
      <c r="B302" t="s">
        <v>60</v>
      </c>
      <c r="C302" s="9" t="s">
        <v>32</v>
      </c>
      <c r="D302" s="3">
        <v>1000</v>
      </c>
      <c r="E302" s="23">
        <f>IF(Parameters!D291&gt;0,IF(D302&lt;Parameters!D291,FLOOR(IF(D302&gt;0,(1/86400*Parameters!F291/(Parameters!E291-LN(LN(Parameters!D291/Calculator!D302)))),0),0.01/86400),"overflow"),"n/a")</f>
        <v>2.8553240740740741E-4</v>
      </c>
      <c r="F302" s="6">
        <v>2.8472222222222223E-4</v>
      </c>
      <c r="G302" s="26">
        <f>IF(Parameters!D291&gt;0,FLOOR(Parameters!D291*EXP(-EXP(Parameters!E291-Parameters!F291*(1/(86400*Calculator!F302)))),1),"n/a")</f>
        <v>1003</v>
      </c>
      <c r="I302" s="12"/>
      <c r="J302" s="12"/>
      <c r="K302" s="12"/>
      <c r="M302" s="12"/>
      <c r="N302" s="12"/>
      <c r="O302" s="12"/>
    </row>
    <row r="303" spans="1:15" x14ac:dyDescent="0.25">
      <c r="A303" s="43" t="s">
        <v>19</v>
      </c>
      <c r="B303" t="s">
        <v>60</v>
      </c>
      <c r="C303" s="9" t="s">
        <v>33</v>
      </c>
      <c r="D303" s="3">
        <v>1000</v>
      </c>
      <c r="E303" s="23">
        <f>IF(Parameters!D292&gt;0,IF(D303&lt;Parameters!D292,FLOOR(IF(D303&gt;0,(1/86400*Parameters!F292/(Parameters!E292-LN(LN(Parameters!D292/Calculator!D303)))),0),0.01/86400),"overflow"),"n/a")</f>
        <v>2.9317129629629631E-4</v>
      </c>
      <c r="F303" s="6">
        <v>2.8946759259259263E-4</v>
      </c>
      <c r="G303" s="26">
        <f>IF(Parameters!D292&gt;0,FLOOR(Parameters!D292*EXP(-EXP(Parameters!E292-Parameters!F292*(1/(86400*Calculator!F303)))),1),"n/a")</f>
        <v>1015</v>
      </c>
      <c r="I303" s="12"/>
      <c r="J303" s="12"/>
      <c r="K303" s="12"/>
      <c r="M303" s="12"/>
      <c r="N303" s="12"/>
      <c r="O303" s="12"/>
    </row>
    <row r="304" spans="1:15" x14ac:dyDescent="0.25">
      <c r="A304" s="43" t="s">
        <v>34</v>
      </c>
      <c r="B304" t="s">
        <v>60</v>
      </c>
      <c r="C304" s="9" t="s">
        <v>21</v>
      </c>
      <c r="D304" s="3">
        <v>1000</v>
      </c>
      <c r="E304" s="23">
        <f>IF(Parameters!D293&gt;0,IF(D304&lt;Parameters!D293,FLOOR(IF(D304&gt;0,(1/86400*Parameters!F293/(Parameters!E293-LN(LN(Parameters!D293/Calculator!D304)))),0),0.01/86400),"overflow"),"n/a")</f>
        <v>9.0636574074074079E-4</v>
      </c>
      <c r="F304" s="6">
        <v>1.1239583333333334E-3</v>
      </c>
      <c r="G304" s="26">
        <f>IF(Parameters!D293&gt;0,FLOOR(Parameters!D293*EXP(-EXP(Parameters!E293-Parameters!F293*(1/(86400*Calculator!F304)))),1),"n/a")</f>
        <v>655</v>
      </c>
      <c r="I304" s="12"/>
      <c r="J304" s="12"/>
      <c r="K304" s="12"/>
      <c r="M304" s="12"/>
      <c r="N304" s="12"/>
      <c r="O304" s="12"/>
    </row>
    <row r="305" spans="1:15" x14ac:dyDescent="0.25">
      <c r="A305" s="43" t="s">
        <v>34</v>
      </c>
      <c r="B305" t="s">
        <v>60</v>
      </c>
      <c r="C305" s="9" t="s">
        <v>22</v>
      </c>
      <c r="D305" s="3">
        <v>1000</v>
      </c>
      <c r="E305" s="23">
        <f>IF(Parameters!D294&gt;0,IF(D305&lt;Parameters!D294,FLOOR(IF(D305&gt;0,(1/86400*Parameters!F294/(Parameters!E294-LN(LN(Parameters!D294/Calculator!D305)))),0),0.01/86400),"overflow"),"n/a")</f>
        <v>6.8657407407407404E-4</v>
      </c>
      <c r="F305" s="6">
        <v>7.5173611111111112E-4</v>
      </c>
      <c r="G305" s="26">
        <f>IF(Parameters!D294&gt;0,FLOOR(Parameters!D294*EXP(-EXP(Parameters!E294-Parameters!F294*(1/(86400*Calculator!F305)))),1),"n/a")</f>
        <v>878</v>
      </c>
      <c r="I305" s="12"/>
      <c r="J305" s="12"/>
      <c r="K305" s="12"/>
      <c r="M305" s="12"/>
      <c r="N305" s="12"/>
      <c r="O305" s="12"/>
    </row>
    <row r="306" spans="1:15" x14ac:dyDescent="0.25">
      <c r="A306" s="43" t="s">
        <v>34</v>
      </c>
      <c r="B306" t="s">
        <v>60</v>
      </c>
      <c r="C306" s="9" t="s">
        <v>23</v>
      </c>
      <c r="D306" s="3">
        <v>1000</v>
      </c>
      <c r="E306" s="23">
        <f>IF(Parameters!D295&gt;0,IF(D306&lt;Parameters!D295,FLOOR(IF(D306&gt;0,(1/86400*Parameters!F295/(Parameters!E295-LN(LN(Parameters!D295/Calculator!D306)))),0),0.01/86400),"overflow"),"n/a")</f>
        <v>6.2175925925925929E-4</v>
      </c>
      <c r="F306" s="6">
        <v>6.5150462962962959E-4</v>
      </c>
      <c r="G306" s="26">
        <f>IF(Parameters!D295&gt;0,FLOOR(Parameters!D295*EXP(-EXP(Parameters!E295-Parameters!F295*(1/(86400*Calculator!F306)))),1),"n/a")</f>
        <v>942</v>
      </c>
      <c r="I306" s="12"/>
      <c r="J306" s="12"/>
      <c r="K306" s="12"/>
      <c r="M306" s="12"/>
      <c r="N306" s="12"/>
      <c r="O306" s="12"/>
    </row>
    <row r="307" spans="1:15" x14ac:dyDescent="0.25">
      <c r="A307" s="43" t="s">
        <v>34</v>
      </c>
      <c r="B307" t="s">
        <v>60</v>
      </c>
      <c r="C307" s="9" t="s">
        <v>24</v>
      </c>
      <c r="D307" s="3">
        <v>1000</v>
      </c>
      <c r="E307" s="23">
        <f>IF(Parameters!D296&gt;0,IF(D307&lt;Parameters!D296,FLOOR(IF(D307&gt;0,(1/86400*Parameters!F296/(Parameters!E296-LN(LN(Parameters!D296/Calculator!D307)))),0),0.01/86400),"overflow"),"n/a")</f>
        <v>4.849537037037037E-4</v>
      </c>
      <c r="F307" s="6">
        <v>5.3784722222222222E-4</v>
      </c>
      <c r="G307" s="26">
        <f>IF(Parameters!D296&gt;0,FLOOR(Parameters!D296*EXP(-EXP(Parameters!E296-Parameters!F296*(1/(86400*Calculator!F307)))),1),"n/a")</f>
        <v>858</v>
      </c>
      <c r="I307" s="12"/>
      <c r="J307" s="12"/>
      <c r="K307" s="12"/>
      <c r="M307" s="12"/>
      <c r="N307" s="12"/>
      <c r="O307" s="12"/>
    </row>
    <row r="308" spans="1:15" x14ac:dyDescent="0.25">
      <c r="A308" s="43" t="s">
        <v>34</v>
      </c>
      <c r="B308" t="s">
        <v>60</v>
      </c>
      <c r="C308" s="9" t="s">
        <v>25</v>
      </c>
      <c r="D308" s="3">
        <v>1000</v>
      </c>
      <c r="E308" s="23">
        <f>IF(Parameters!D297&gt;0,IF(D308&lt;Parameters!D297,FLOOR(IF(D308&gt;0,(1/86400*Parameters!F297/(Parameters!E297-LN(LN(Parameters!D297/Calculator!D308)))),0),0.01/86400),"overflow"),"n/a")</f>
        <v>4.7256944444444446E-4</v>
      </c>
      <c r="F308" s="6">
        <v>4.7650462962962967E-4</v>
      </c>
      <c r="G308" s="26">
        <f>IF(Parameters!D297&gt;0,FLOOR(Parameters!D297*EXP(-EXP(Parameters!E297-Parameters!F297*(1/(86400*Calculator!F308)))),1),"n/a")</f>
        <v>990</v>
      </c>
      <c r="I308" s="12"/>
      <c r="J308" s="12"/>
      <c r="K308" s="12"/>
      <c r="M308" s="12"/>
      <c r="N308" s="12"/>
      <c r="O308" s="12"/>
    </row>
    <row r="309" spans="1:15" x14ac:dyDescent="0.25">
      <c r="A309" s="43" t="s">
        <v>34</v>
      </c>
      <c r="B309" t="s">
        <v>60</v>
      </c>
      <c r="C309" s="9" t="s">
        <v>26</v>
      </c>
      <c r="D309" s="3">
        <v>1000</v>
      </c>
      <c r="E309" s="23">
        <f>IF(Parameters!D298&gt;0,IF(D309&lt;Parameters!D298,FLOOR(IF(D309&gt;0,(1/86400*Parameters!F298/(Parameters!E298-LN(LN(Parameters!D298/Calculator!D309)))),0),0.01/86400),"overflow"),"n/a")</f>
        <v>3.9131944444444446E-4</v>
      </c>
      <c r="F309" s="6">
        <v>4.0150462962962959E-4</v>
      </c>
      <c r="G309" s="26">
        <f>IF(Parameters!D298&gt;0,FLOOR(Parameters!D298*EXP(-EXP(Parameters!E298-Parameters!F298*(1/(86400*Calculator!F309)))),1),"n/a")</f>
        <v>969</v>
      </c>
      <c r="I309" s="12"/>
      <c r="J309" s="12"/>
      <c r="K309" s="12"/>
      <c r="M309" s="12"/>
      <c r="N309" s="12"/>
      <c r="O309" s="12"/>
    </row>
    <row r="310" spans="1:15" x14ac:dyDescent="0.25">
      <c r="A310" s="43" t="s">
        <v>34</v>
      </c>
      <c r="B310" t="s">
        <v>60</v>
      </c>
      <c r="C310" s="9" t="s">
        <v>27</v>
      </c>
      <c r="D310" s="3">
        <v>1000</v>
      </c>
      <c r="E310" s="23">
        <f>IF(Parameters!D299&gt;0,IF(D310&lt;Parameters!D299,FLOOR(IF(D310&gt;0,(1/86400*Parameters!F299/(Parameters!E299-LN(LN(Parameters!D299/Calculator!D310)))),0),0.01/86400),"overflow"),"n/a")</f>
        <v>3.7986111111111109E-4</v>
      </c>
      <c r="F310" s="6">
        <v>3.9155092592592589E-4</v>
      </c>
      <c r="G310" s="26">
        <f>IF(Parameters!D299&gt;0,FLOOR(Parameters!D299*EXP(-EXP(Parameters!E299-Parameters!F299*(1/(86400*Calculator!F310)))),1),"n/a")</f>
        <v>963</v>
      </c>
      <c r="I310" s="12"/>
      <c r="J310" s="12"/>
      <c r="K310" s="12"/>
      <c r="M310" s="12"/>
      <c r="N310" s="12"/>
      <c r="O310" s="12"/>
    </row>
    <row r="311" spans="1:15" x14ac:dyDescent="0.25">
      <c r="A311" s="43" t="s">
        <v>34</v>
      </c>
      <c r="B311" t="s">
        <v>60</v>
      </c>
      <c r="C311" s="9" t="s">
        <v>28</v>
      </c>
      <c r="D311" s="3">
        <v>1000</v>
      </c>
      <c r="E311" s="23">
        <f>IF(Parameters!D300&gt;0,IF(D311&lt;Parameters!D300,FLOOR(IF(D311&gt;0,(1/86400*Parameters!F300/(Parameters!E300-LN(LN(Parameters!D300/Calculator!D311)))),0),0.01/86400),"overflow"),"n/a")</f>
        <v>3.6932870370370369E-4</v>
      </c>
      <c r="F311" s="6">
        <v>3.6701388888888889E-4</v>
      </c>
      <c r="G311" s="26">
        <f>IF(Parameters!D300&gt;0,FLOOR(Parameters!D300*EXP(-EXP(Parameters!E300-Parameters!F300*(1/(86400*Calculator!F311)))),1),"n/a")</f>
        <v>1007</v>
      </c>
      <c r="I311" s="12"/>
      <c r="J311" s="12"/>
      <c r="K311" s="12"/>
      <c r="M311" s="12"/>
      <c r="N311" s="12"/>
      <c r="O311" s="12"/>
    </row>
    <row r="312" spans="1:15" x14ac:dyDescent="0.25">
      <c r="A312" s="43" t="s">
        <v>34</v>
      </c>
      <c r="B312" t="s">
        <v>60</v>
      </c>
      <c r="C312" s="9" t="s">
        <v>29</v>
      </c>
      <c r="D312" s="3">
        <v>1000</v>
      </c>
      <c r="E312" s="23">
        <f>IF(Parameters!D301&gt;0,IF(D312&lt;Parameters!D301,FLOOR(IF(D312&gt;0,(1/86400*Parameters!F301/(Parameters!E301-LN(LN(Parameters!D301/Calculator!D312)))),0),0.01/86400),"overflow"),"n/a")</f>
        <v>3.4108796296296296E-4</v>
      </c>
      <c r="F312" s="6">
        <v>3.4606481481481484E-4</v>
      </c>
      <c r="G312" s="26">
        <f>IF(Parameters!D301&gt;0,FLOOR(Parameters!D301*EXP(-EXP(Parameters!E301-Parameters!F301*(1/(86400*Calculator!F312)))),1),"n/a")</f>
        <v>983</v>
      </c>
      <c r="I312" s="12"/>
      <c r="J312" s="12"/>
      <c r="K312" s="12"/>
      <c r="M312" s="12"/>
      <c r="N312" s="12"/>
      <c r="O312" s="12"/>
    </row>
    <row r="313" spans="1:15" x14ac:dyDescent="0.25">
      <c r="A313" s="43" t="s">
        <v>34</v>
      </c>
      <c r="B313" t="s">
        <v>60</v>
      </c>
      <c r="C313" s="9" t="s">
        <v>30</v>
      </c>
      <c r="D313" s="3">
        <v>1000</v>
      </c>
      <c r="E313" s="23">
        <f>IF(Parameters!D302&gt;0,IF(D313&lt;Parameters!D302,FLOOR(IF(D313&gt;0,(1/86400*Parameters!F302/(Parameters!E302-LN(LN(Parameters!D302/Calculator!D313)))),0),0.01/86400),"overflow"),"n/a")</f>
        <v>3.3344907407407406E-4</v>
      </c>
      <c r="F313" s="6">
        <v>3.3506944444444442E-4</v>
      </c>
      <c r="G313" s="26">
        <f>IF(Parameters!D302&gt;0,FLOOR(Parameters!D302*EXP(-EXP(Parameters!E302-Parameters!F302*(1/(86400*Calculator!F313)))),1),"n/a")</f>
        <v>994</v>
      </c>
      <c r="I313" s="12"/>
      <c r="J313" s="12"/>
      <c r="K313" s="12"/>
      <c r="M313" s="12"/>
      <c r="N313" s="12"/>
      <c r="O313" s="12"/>
    </row>
    <row r="314" spans="1:15" x14ac:dyDescent="0.25">
      <c r="A314" s="43" t="s">
        <v>34</v>
      </c>
      <c r="B314" t="s">
        <v>60</v>
      </c>
      <c r="C314" s="9" t="s">
        <v>31</v>
      </c>
      <c r="D314" s="3">
        <v>1000</v>
      </c>
      <c r="E314" s="23">
        <f>IF(Parameters!D303&gt;0,IF(D314&lt;Parameters!D303,FLOOR(IF(D314&gt;0,(1/86400*Parameters!F303/(Parameters!E303-LN(LN(Parameters!D303/Calculator!D314)))),0),0.01/86400),"overflow"),"n/a")</f>
        <v>3.7106481481481479E-4</v>
      </c>
      <c r="F314" s="6">
        <v>3.7384259259259255E-4</v>
      </c>
      <c r="G314" s="26">
        <f>IF(Parameters!D303&gt;0,FLOOR(Parameters!D303*EXP(-EXP(Parameters!E303-Parameters!F303*(1/(86400*Calculator!F314)))),1),"n/a")</f>
        <v>991</v>
      </c>
      <c r="I314" s="12"/>
      <c r="J314" s="12"/>
      <c r="K314" s="12"/>
      <c r="M314" s="12"/>
      <c r="N314" s="12"/>
      <c r="O314" s="12"/>
    </row>
    <row r="315" spans="1:15" x14ac:dyDescent="0.25">
      <c r="A315" s="43" t="s">
        <v>34</v>
      </c>
      <c r="B315" t="s">
        <v>60</v>
      </c>
      <c r="C315" s="9" t="s">
        <v>32</v>
      </c>
      <c r="D315" s="3">
        <v>1000</v>
      </c>
      <c r="E315" s="23">
        <f>IF(Parameters!D304&gt;0,IF(D315&lt;Parameters!D304,FLOOR(IF(D315&gt;0,(1/86400*Parameters!F304/(Parameters!E304-LN(LN(Parameters!D304/Calculator!D315)))),0),0.01/86400),"overflow"),"n/a")</f>
        <v>3.2453703703703702E-4</v>
      </c>
      <c r="F315" s="6">
        <v>3.306712962962963E-4</v>
      </c>
      <c r="G315" s="26">
        <f>IF(Parameters!D304&gt;0,FLOOR(Parameters!D304*EXP(-EXP(Parameters!E304-Parameters!F304*(1/(86400*Calculator!F315)))),1),"n/a")</f>
        <v>978</v>
      </c>
      <c r="I315" s="12"/>
      <c r="J315" s="12"/>
      <c r="K315" s="12"/>
      <c r="M315" s="12"/>
      <c r="N315" s="12"/>
      <c r="O315" s="12"/>
    </row>
    <row r="316" spans="1:15" x14ac:dyDescent="0.25">
      <c r="A316" s="43" t="s">
        <v>34</v>
      </c>
      <c r="B316" t="s">
        <v>60</v>
      </c>
      <c r="C316" s="9" t="s">
        <v>33</v>
      </c>
      <c r="D316" s="3">
        <v>1000</v>
      </c>
      <c r="E316" s="23">
        <f>IF(Parameters!D305&gt;0,IF(D316&lt;Parameters!D305,FLOOR(IF(D316&gt;0,(1/86400*Parameters!F305/(Parameters!E305-LN(LN(Parameters!D305/Calculator!D316)))),0),0.01/86400),"overflow"),"n/a")</f>
        <v>3.3217592592592592E-4</v>
      </c>
      <c r="F316" s="6">
        <v>3.3564814814814812E-4</v>
      </c>
      <c r="G316" s="26">
        <f>IF(Parameters!D305&gt;0,FLOOR(Parameters!D305*EXP(-EXP(Parameters!E305-Parameters!F305*(1/(86400*Calculator!F316)))),1),"n/a")</f>
        <v>988</v>
      </c>
      <c r="I316" s="12"/>
      <c r="J316" s="12"/>
      <c r="K316" s="12"/>
      <c r="M316" s="12"/>
      <c r="N316" s="12"/>
      <c r="O316" s="12"/>
    </row>
    <row r="317" spans="1:15" x14ac:dyDescent="0.25">
      <c r="A317" s="43" t="s">
        <v>19</v>
      </c>
      <c r="B317" t="s">
        <v>61</v>
      </c>
      <c r="C317" s="9" t="s">
        <v>25</v>
      </c>
      <c r="D317" s="3">
        <v>1000</v>
      </c>
      <c r="E317" s="23">
        <f>IF(Parameters!D306&gt;0,IF(D317&lt;Parameters!D306,FLOOR(IF(D317&gt;0,(1/86400*Parameters!F306/(Parameters!E306-LN(LN(Parameters!D306/Calculator!D317)))),0),0.01/86400),"overflow"),"n/a")</f>
        <v>8.1192129629629626E-4</v>
      </c>
      <c r="F317" s="6">
        <v>8.4282407407407418E-4</v>
      </c>
      <c r="G317" s="26">
        <f>IF(Parameters!D306&gt;0,FLOOR(Parameters!D306*EXP(-EXP(Parameters!E306-Parameters!F306*(1/(86400*Calculator!F317)))),1),"n/a")</f>
        <v>933</v>
      </c>
      <c r="I317" s="12"/>
      <c r="J317" s="12"/>
      <c r="K317" s="12"/>
      <c r="M317" s="12"/>
      <c r="N317" s="12"/>
      <c r="O317" s="12"/>
    </row>
    <row r="318" spans="1:15" x14ac:dyDescent="0.25">
      <c r="A318" s="43" t="s">
        <v>19</v>
      </c>
      <c r="B318" t="s">
        <v>61</v>
      </c>
      <c r="C318" s="9" t="s">
        <v>26</v>
      </c>
      <c r="D318" s="3">
        <v>1000</v>
      </c>
      <c r="E318" s="23">
        <f>IF(Parameters!D307&gt;0,IF(D318&lt;Parameters!D307,FLOOR(IF(D318&gt;0,(1/86400*Parameters!F307/(Parameters!E307-LN(LN(Parameters!D307/Calculator!D318)))),0),0.01/86400),"overflow"),"n/a")</f>
        <v>7.8368055555555558E-4</v>
      </c>
      <c r="F318" s="6">
        <v>8.1296296296296292E-4</v>
      </c>
      <c r="G318" s="26">
        <f>IF(Parameters!D307&gt;0,FLOOR(Parameters!D307*EXP(-EXP(Parameters!E307-Parameters!F307*(1/(86400*Calculator!F318)))),1),"n/a")</f>
        <v>934</v>
      </c>
      <c r="I318" s="12"/>
      <c r="J318" s="12"/>
      <c r="K318" s="12"/>
      <c r="M318" s="12"/>
      <c r="N318" s="12"/>
      <c r="O318" s="12"/>
    </row>
    <row r="319" spans="1:15" x14ac:dyDescent="0.25">
      <c r="A319" s="43" t="s">
        <v>19</v>
      </c>
      <c r="B319" t="s">
        <v>61</v>
      </c>
      <c r="C319" s="9" t="s">
        <v>27</v>
      </c>
      <c r="D319" s="3">
        <v>1000</v>
      </c>
      <c r="E319" s="23">
        <f>IF(Parameters!D308&gt;0,IF(D319&lt;Parameters!D308,FLOOR(IF(D319&gt;0,(1/86400*Parameters!F308/(Parameters!E308-LN(LN(Parameters!D308/Calculator!D319)))),0),0.01/86400),"overflow"),"n/a")</f>
        <v>7.9490740740740737E-4</v>
      </c>
      <c r="F319" s="6">
        <v>8.4074074074074075E-4</v>
      </c>
      <c r="G319" s="26">
        <f>IF(Parameters!D308&gt;0,FLOOR(Parameters!D308*EXP(-EXP(Parameters!E308-Parameters!F308*(1/(86400*Calculator!F319)))),1),"n/a")</f>
        <v>894</v>
      </c>
      <c r="I319" s="12"/>
      <c r="J319" s="12"/>
      <c r="K319" s="12"/>
      <c r="M319" s="12"/>
      <c r="N319" s="12"/>
      <c r="O319" s="12"/>
    </row>
    <row r="320" spans="1:15" x14ac:dyDescent="0.25">
      <c r="A320" s="43" t="s">
        <v>19</v>
      </c>
      <c r="B320" t="s">
        <v>61</v>
      </c>
      <c r="C320" s="9" t="s">
        <v>28</v>
      </c>
      <c r="D320" s="3">
        <v>1000</v>
      </c>
      <c r="E320" s="23">
        <f>IF(Parameters!D309&gt;0,IF(D320&lt;Parameters!D309,FLOOR(IF(D320&gt;0,(1/86400*Parameters!F309/(Parameters!E309-LN(LN(Parameters!D309/Calculator!D320)))),0),0.01/86400),"overflow"),"n/a")</f>
        <v>6.800925925925926E-4</v>
      </c>
      <c r="F320" s="6">
        <v>6.7708333333333336E-4</v>
      </c>
      <c r="G320" s="26">
        <f>IF(Parameters!D309&gt;0,FLOOR(Parameters!D309*EXP(-EXP(Parameters!E309-Parameters!F309*(1/(86400*Calculator!F320)))),1),"n/a")</f>
        <v>1007</v>
      </c>
      <c r="I320" s="12"/>
      <c r="J320" s="12"/>
      <c r="K320" s="12"/>
      <c r="M320" s="12"/>
      <c r="N320" s="12"/>
      <c r="O320" s="12"/>
    </row>
    <row r="321" spans="1:15" x14ac:dyDescent="0.25">
      <c r="A321" s="43" t="s">
        <v>19</v>
      </c>
      <c r="B321" t="s">
        <v>61</v>
      </c>
      <c r="C321" s="9" t="s">
        <v>29</v>
      </c>
      <c r="D321" s="3">
        <v>1000</v>
      </c>
      <c r="E321" s="23">
        <f>IF(Parameters!D310&gt;0,IF(D321&lt;Parameters!D310,FLOOR(IF(D321&gt;0,(1/86400*Parameters!F310/(Parameters!E310-LN(LN(Parameters!D310/Calculator!D321)))),0),0.01/86400),"overflow"),"n/a")</f>
        <v>6.6805555555555552E-4</v>
      </c>
      <c r="F321" s="6">
        <v>6.7152777777777783E-4</v>
      </c>
      <c r="G321" s="26">
        <f>IF(Parameters!D310&gt;0,FLOOR(Parameters!D310*EXP(-EXP(Parameters!E310-Parameters!F310*(1/(86400*Calculator!F321)))),1),"n/a")</f>
        <v>991</v>
      </c>
      <c r="I321" s="12"/>
      <c r="J321" s="12"/>
      <c r="K321" s="12"/>
      <c r="M321" s="12"/>
      <c r="N321" s="12"/>
      <c r="O321" s="12"/>
    </row>
    <row r="322" spans="1:15" x14ac:dyDescent="0.25">
      <c r="A322" s="43" t="s">
        <v>19</v>
      </c>
      <c r="B322" t="s">
        <v>61</v>
      </c>
      <c r="C322" s="9" t="s">
        <v>30</v>
      </c>
      <c r="D322" s="3">
        <v>1000</v>
      </c>
      <c r="E322" s="23">
        <f>IF(Parameters!D311&gt;0,IF(D322&lt;Parameters!D311,FLOOR(IF(D322&gt;0,(1/86400*Parameters!F311/(Parameters!E311-LN(LN(Parameters!D311/Calculator!D322)))),0),0.01/86400),"overflow"),"n/a")</f>
        <v>6.3865740740740745E-4</v>
      </c>
      <c r="F322" s="6">
        <v>6.4050925925925929E-4</v>
      </c>
      <c r="G322" s="26">
        <f>IF(Parameters!D311&gt;0,FLOOR(Parameters!D311*EXP(-EXP(Parameters!E311-Parameters!F311*(1/(86400*Calculator!F322)))),1),"n/a")</f>
        <v>995</v>
      </c>
      <c r="I322" s="12"/>
      <c r="J322" s="12"/>
      <c r="K322" s="12"/>
      <c r="M322" s="12"/>
      <c r="N322" s="12"/>
      <c r="O322" s="12"/>
    </row>
    <row r="323" spans="1:15" x14ac:dyDescent="0.25">
      <c r="A323" s="43" t="s">
        <v>19</v>
      </c>
      <c r="B323" t="s">
        <v>61</v>
      </c>
      <c r="C323" s="9" t="s">
        <v>31</v>
      </c>
      <c r="D323" s="3">
        <v>1000</v>
      </c>
      <c r="E323" s="23">
        <f>IF(Parameters!D312&gt;0,IF(D323&lt;Parameters!D312,FLOOR(IF(D323&gt;0,(1/86400*Parameters!F312/(Parameters!E312-LN(LN(Parameters!D312/Calculator!D323)))),0),0.01/86400),"overflow"),"n/a")</f>
        <v>6.7997685185185186E-4</v>
      </c>
      <c r="F323" s="6">
        <v>6.8194444444444444E-4</v>
      </c>
      <c r="G323" s="26">
        <f>IF(Parameters!D312&gt;0,FLOOR(Parameters!D312*EXP(-EXP(Parameters!E312-Parameters!F312*(1/(86400*Calculator!F323)))),1),"n/a")</f>
        <v>995</v>
      </c>
      <c r="I323" s="12"/>
      <c r="J323" s="12"/>
      <c r="K323" s="12"/>
      <c r="M323" s="12"/>
      <c r="N323" s="12"/>
      <c r="O323" s="12"/>
    </row>
    <row r="324" spans="1:15" x14ac:dyDescent="0.25">
      <c r="A324" s="43" t="s">
        <v>19</v>
      </c>
      <c r="B324" t="s">
        <v>61</v>
      </c>
      <c r="C324" s="9" t="s">
        <v>32</v>
      </c>
      <c r="D324" s="3">
        <v>1000</v>
      </c>
      <c r="E324" s="23">
        <f>IF(Parameters!D313&gt;0,IF(D324&lt;Parameters!D313,FLOOR(IF(D324&gt;0,(1/86400*Parameters!F313/(Parameters!E313-LN(LN(Parameters!D313/Calculator!D324)))),0),0.01/86400),"overflow"),"n/a")</f>
        <v>6.2222222222222225E-4</v>
      </c>
      <c r="F324" s="6">
        <v>6.2858796296296295E-4</v>
      </c>
      <c r="G324" s="26">
        <f>IF(Parameters!D313&gt;0,FLOOR(Parameters!D313*EXP(-EXP(Parameters!E313-Parameters!F313*(1/(86400*Calculator!F324)))),1),"n/a")</f>
        <v>983</v>
      </c>
      <c r="I324" s="12"/>
      <c r="J324" s="12"/>
      <c r="K324" s="12"/>
      <c r="M324" s="12"/>
      <c r="N324" s="12"/>
      <c r="O324" s="12"/>
    </row>
    <row r="325" spans="1:15" x14ac:dyDescent="0.25">
      <c r="A325" s="43" t="s">
        <v>19</v>
      </c>
      <c r="B325" t="s">
        <v>61</v>
      </c>
      <c r="C325" s="9" t="s">
        <v>33</v>
      </c>
      <c r="D325" s="3">
        <v>1000</v>
      </c>
      <c r="E325" s="23">
        <f>IF(Parameters!D314&gt;0,IF(D325&lt;Parameters!D314,FLOOR(IF(D325&gt;0,(1/86400*Parameters!F314/(Parameters!E314-LN(LN(Parameters!D314/Calculator!D325)))),0),0.01/86400),"overflow"),"n/a")</f>
        <v>6.2152777777777781E-4</v>
      </c>
      <c r="F325" s="6">
        <v>6.2152777777777781E-4</v>
      </c>
      <c r="G325" s="26">
        <f>IF(Parameters!D314&gt;0,FLOOR(Parameters!D314*EXP(-EXP(Parameters!E314-Parameters!F314*(1/(86400*Calculator!F325)))),1),"n/a")</f>
        <v>1000</v>
      </c>
      <c r="I325" s="12"/>
      <c r="J325" s="12"/>
      <c r="K325" s="12"/>
      <c r="M325" s="12"/>
      <c r="N325" s="12"/>
      <c r="O325" s="12"/>
    </row>
    <row r="326" spans="1:15" x14ac:dyDescent="0.25">
      <c r="A326" s="43" t="s">
        <v>19</v>
      </c>
      <c r="B326" t="s">
        <v>61</v>
      </c>
      <c r="C326" s="9" t="s">
        <v>36</v>
      </c>
      <c r="D326" s="3">
        <v>1000</v>
      </c>
      <c r="E326" s="23">
        <f>IF(Parameters!D315&gt;0,IF(D326&lt;Parameters!D315,FLOOR(IF(D326&gt;0,(1/86400*Parameters!F315/(Parameters!E315-LN(LN(Parameters!D315/Calculator!D326)))),0),0.01/86400),"overflow"),"n/a")</f>
        <v>6.4340277777777779E-4</v>
      </c>
      <c r="F326" s="6">
        <v>6.5972222222222224E-4</v>
      </c>
      <c r="G326" s="26">
        <f>IF(Parameters!D315&gt;0,FLOOR(Parameters!D315*EXP(-EXP(Parameters!E315-Parameters!F315*(1/(86400*Calculator!F326)))),1),"n/a")</f>
        <v>957</v>
      </c>
      <c r="I326" s="12"/>
      <c r="J326" s="12"/>
      <c r="K326" s="12"/>
      <c r="M326" s="12"/>
      <c r="N326" s="12"/>
      <c r="O326" s="12"/>
    </row>
    <row r="327" spans="1:15" x14ac:dyDescent="0.25">
      <c r="A327" s="43" t="s">
        <v>34</v>
      </c>
      <c r="B327" t="s">
        <v>61</v>
      </c>
      <c r="C327" s="9" t="s">
        <v>25</v>
      </c>
      <c r="D327" s="3">
        <v>1000</v>
      </c>
      <c r="E327" s="23">
        <f>IF(Parameters!D316&gt;0,IF(D327&lt;Parameters!D316,FLOOR(IF(D327&gt;0,(1/86400*Parameters!F316/(Parameters!E316-LN(LN(Parameters!D316/Calculator!D327)))),0),0.01/86400),"overflow"),"n/a")</f>
        <v>1.2738425925925927E-3</v>
      </c>
      <c r="F327" s="6">
        <v>1.2957175925925927E-3</v>
      </c>
      <c r="G327" s="26">
        <f>IF(Parameters!D316&gt;0,FLOOR(Parameters!D316*EXP(-EXP(Parameters!E316-Parameters!F316*(1/(86400*Calculator!F327)))),1),"n/a")</f>
        <v>975</v>
      </c>
      <c r="I327" s="12"/>
      <c r="J327" s="12"/>
      <c r="K327" s="12"/>
      <c r="M327" s="12"/>
      <c r="N327" s="12"/>
      <c r="O327" s="12"/>
    </row>
    <row r="328" spans="1:15" x14ac:dyDescent="0.25">
      <c r="A328" s="43" t="s">
        <v>34</v>
      </c>
      <c r="B328" t="s">
        <v>61</v>
      </c>
      <c r="C328" s="9" t="s">
        <v>26</v>
      </c>
      <c r="D328" s="3">
        <v>1000</v>
      </c>
      <c r="E328" s="23">
        <f>IF(Parameters!D317&gt;0,IF(D328&lt;Parameters!D317,FLOOR(IF(D328&gt;0,(1/86400*Parameters!F317/(Parameters!E317-LN(LN(Parameters!D317/Calculator!D328)))),0),0.01/86400),"overflow"),"n/a")</f>
        <v>9.271990740740741E-4</v>
      </c>
      <c r="F328" s="6">
        <v>9.4548611111111114E-4</v>
      </c>
      <c r="G328" s="26">
        <f>IF(Parameters!D317&gt;0,FLOOR(Parameters!D317*EXP(-EXP(Parameters!E317-Parameters!F317*(1/(86400*Calculator!F328)))),1),"n/a")</f>
        <v>971</v>
      </c>
      <c r="I328" s="12"/>
      <c r="J328" s="12"/>
      <c r="K328" s="12"/>
      <c r="M328" s="12"/>
      <c r="N328" s="12"/>
      <c r="O328" s="12"/>
    </row>
    <row r="329" spans="1:15" x14ac:dyDescent="0.25">
      <c r="A329" s="43" t="s">
        <v>34</v>
      </c>
      <c r="B329" t="s">
        <v>61</v>
      </c>
      <c r="C329" s="9" t="s">
        <v>27</v>
      </c>
      <c r="D329" s="3">
        <v>1000</v>
      </c>
      <c r="E329" s="23">
        <f>IF(Parameters!D318&gt;0,IF(D329&lt;Parameters!D318,FLOOR(IF(D329&gt;0,(1/86400*Parameters!F318/(Parameters!E318-LN(LN(Parameters!D318/Calculator!D329)))),0),0.01/86400),"overflow"),"n/a")</f>
        <v>8.8310185185185182E-4</v>
      </c>
      <c r="F329" s="6">
        <v>8.7592592592592605E-4</v>
      </c>
      <c r="G329" s="26">
        <f>IF(Parameters!D318&gt;0,FLOOR(Parameters!D318*EXP(-EXP(Parameters!E318-Parameters!F318*(1/(86400*Calculator!F329)))),1),"n/a")</f>
        <v>1011</v>
      </c>
      <c r="I329" s="12"/>
      <c r="J329" s="12"/>
      <c r="K329" s="12"/>
      <c r="M329" s="12"/>
      <c r="N329" s="12"/>
      <c r="O329" s="12"/>
    </row>
    <row r="330" spans="1:15" x14ac:dyDescent="0.25">
      <c r="A330" s="43" t="s">
        <v>34</v>
      </c>
      <c r="B330" t="s">
        <v>61</v>
      </c>
      <c r="C330" s="9" t="s">
        <v>28</v>
      </c>
      <c r="D330" s="3">
        <v>1000</v>
      </c>
      <c r="E330" s="23">
        <f>IF(Parameters!D319&gt;0,IF(D330&lt;Parameters!D319,FLOOR(IF(D330&gt;0,(1/86400*Parameters!F319/(Parameters!E319-LN(LN(Parameters!D319/Calculator!D330)))),0),0.01/86400),"overflow"),"n/a")</f>
        <v>7.8159722222222226E-4</v>
      </c>
      <c r="F330" s="6">
        <v>7.7777777777777784E-4</v>
      </c>
      <c r="G330" s="26">
        <f>IF(Parameters!D319&gt;0,FLOOR(Parameters!D319*EXP(-EXP(Parameters!E319-Parameters!F319*(1/(86400*Calculator!F330)))),1),"n/a")</f>
        <v>1006</v>
      </c>
      <c r="I330" s="12"/>
      <c r="J330" s="12"/>
      <c r="K330" s="12"/>
      <c r="M330" s="12"/>
      <c r="N330" s="12"/>
      <c r="O330" s="12"/>
    </row>
    <row r="331" spans="1:15" x14ac:dyDescent="0.25">
      <c r="A331" s="43" t="s">
        <v>34</v>
      </c>
      <c r="B331" t="s">
        <v>61</v>
      </c>
      <c r="C331" s="9" t="s">
        <v>29</v>
      </c>
      <c r="D331" s="3">
        <v>1000</v>
      </c>
      <c r="E331" s="23">
        <f>IF(Parameters!D320&gt;0,IF(D331&lt;Parameters!D320,FLOOR(IF(D331&gt;0,(1/86400*Parameters!F320/(Parameters!E320-LN(LN(Parameters!D320/Calculator!D331)))),0),0.01/86400),"overflow"),"n/a")</f>
        <v>7.5347222222222222E-4</v>
      </c>
      <c r="F331" s="6">
        <v>7.5787037037037045E-4</v>
      </c>
      <c r="G331" s="26">
        <f>IF(Parameters!D320&gt;0,FLOOR(Parameters!D320*EXP(-EXP(Parameters!E320-Parameters!F320*(1/(86400*Calculator!F331)))),1),"n/a")</f>
        <v>991</v>
      </c>
      <c r="I331" s="12"/>
      <c r="J331" s="12"/>
      <c r="K331" s="12"/>
      <c r="M331" s="12"/>
      <c r="N331" s="12"/>
      <c r="O331" s="12"/>
    </row>
    <row r="332" spans="1:15" x14ac:dyDescent="0.25">
      <c r="A332" s="43" t="s">
        <v>34</v>
      </c>
      <c r="B332" t="s">
        <v>61</v>
      </c>
      <c r="C332" s="9" t="s">
        <v>30</v>
      </c>
      <c r="D332" s="3">
        <v>1000</v>
      </c>
      <c r="E332" s="23">
        <f>IF(Parameters!D321&gt;0,IF(D332&lt;Parameters!D321,FLOOR(IF(D332&gt;0,(1/86400*Parameters!F321/(Parameters!E321-LN(LN(Parameters!D321/Calculator!D332)))),0),0.01/86400),"overflow"),"n/a")</f>
        <v>7.2673611111111116E-4</v>
      </c>
      <c r="F332" s="6">
        <v>7.3657407407407406E-4</v>
      </c>
      <c r="G332" s="26">
        <f>IF(Parameters!D321&gt;0,FLOOR(Parameters!D321*EXP(-EXP(Parameters!E321-Parameters!F321*(1/(86400*Calculator!F332)))),1),"n/a")</f>
        <v>980</v>
      </c>
      <c r="I332" s="12"/>
      <c r="J332" s="12"/>
      <c r="K332" s="12"/>
      <c r="M332" s="12"/>
      <c r="N332" s="12"/>
      <c r="O332" s="12"/>
    </row>
    <row r="333" spans="1:15" x14ac:dyDescent="0.25">
      <c r="A333" s="43" t="s">
        <v>34</v>
      </c>
      <c r="B333" t="s">
        <v>61</v>
      </c>
      <c r="C333" s="9" t="s">
        <v>31</v>
      </c>
      <c r="D333" s="3">
        <v>1000</v>
      </c>
      <c r="E333" s="23">
        <f>IF(Parameters!D322&gt;0,IF(D333&lt;Parameters!D322,FLOOR(IF(D333&gt;0,(1/86400*Parameters!F322/(Parameters!E322-LN(LN(Parameters!D322/Calculator!D333)))),0),0.01/86400),"overflow"),"n/a")</f>
        <v>8.4212962962962963E-4</v>
      </c>
      <c r="F333" s="6">
        <v>8.6203703703703713E-4</v>
      </c>
      <c r="G333" s="26">
        <f>IF(Parameters!D322&gt;0,FLOOR(Parameters!D322*EXP(-EXP(Parameters!E322-Parameters!F322*(1/(86400*Calculator!F333)))),1),"n/a")</f>
        <v>965</v>
      </c>
      <c r="I333" s="12"/>
      <c r="J333" s="12"/>
      <c r="K333" s="12"/>
      <c r="M333" s="12"/>
      <c r="N333" s="12"/>
      <c r="O333" s="12"/>
    </row>
    <row r="334" spans="1:15" x14ac:dyDescent="0.25">
      <c r="A334" s="43" t="s">
        <v>34</v>
      </c>
      <c r="B334" t="s">
        <v>61</v>
      </c>
      <c r="C334" s="9" t="s">
        <v>32</v>
      </c>
      <c r="D334" s="3">
        <v>1000</v>
      </c>
      <c r="E334" s="23">
        <f>IF(Parameters!D323&gt;0,IF(D334&lt;Parameters!D323,FLOOR(IF(D334&gt;0,(1/86400*Parameters!F323/(Parameters!E323-LN(LN(Parameters!D323/Calculator!D334)))),0),0.01/86400),"overflow"),"n/a")</f>
        <v>7.1215277777777781E-4</v>
      </c>
      <c r="F334" s="6">
        <v>7.239583333333334E-4</v>
      </c>
      <c r="G334" s="26">
        <f>IF(Parameters!D323&gt;0,FLOOR(Parameters!D323*EXP(-EXP(Parameters!E323-Parameters!F323*(1/(86400*Calculator!F334)))),1),"n/a")</f>
        <v>976</v>
      </c>
      <c r="I334" s="12"/>
      <c r="J334" s="12"/>
      <c r="K334" s="12"/>
      <c r="M334" s="12"/>
      <c r="N334" s="12"/>
      <c r="O334" s="12"/>
    </row>
    <row r="335" spans="1:15" x14ac:dyDescent="0.25">
      <c r="A335" s="43" t="s">
        <v>34</v>
      </c>
      <c r="B335" t="s">
        <v>61</v>
      </c>
      <c r="C335" s="9" t="s">
        <v>33</v>
      </c>
      <c r="D335" s="3">
        <v>1000</v>
      </c>
      <c r="E335" s="23">
        <f>IF(Parameters!D324&gt;0,IF(D335&lt;Parameters!D324,FLOOR(IF(D335&gt;0,(1/86400*Parameters!F324/(Parameters!E324-LN(LN(Parameters!D324/Calculator!D335)))),0),0.01/86400),"overflow"),"n/a")</f>
        <v>7.0115740740740739E-4</v>
      </c>
      <c r="F335" s="6">
        <v>7.1111111111111104E-4</v>
      </c>
      <c r="G335" s="26">
        <f>IF(Parameters!D324&gt;0,FLOOR(Parameters!D324*EXP(-EXP(Parameters!E324-Parameters!F324*(1/(86400*Calculator!F335)))),1),"n/a")</f>
        <v>979</v>
      </c>
      <c r="I335" s="12"/>
      <c r="J335" s="12"/>
      <c r="K335" s="12"/>
      <c r="M335" s="12"/>
      <c r="N335" s="12"/>
      <c r="O335" s="12"/>
    </row>
    <row r="336" spans="1:15" x14ac:dyDescent="0.25">
      <c r="A336" s="43" t="s">
        <v>34</v>
      </c>
      <c r="B336" t="s">
        <v>61</v>
      </c>
      <c r="C336" s="9" t="s">
        <v>36</v>
      </c>
      <c r="D336" s="3">
        <v>1000</v>
      </c>
      <c r="E336" s="23">
        <f>IF(Parameters!D325&gt;0,IF(D336&lt;Parameters!D325,FLOOR(IF(D336&gt;0,(1/86400*Parameters!F325/(Parameters!E325-LN(LN(Parameters!D325/Calculator!D336)))),0),0.01/86400),"overflow"),"n/a")</f>
        <v>7.4490740740740745E-4</v>
      </c>
      <c r="F336" s="6">
        <v>7.6145833333333339E-4</v>
      </c>
      <c r="G336" s="26">
        <f>IF(Parameters!D325&gt;0,FLOOR(Parameters!D325*EXP(-EXP(Parameters!E325-Parameters!F325*(1/(86400*Calculator!F336)))),1),"n/a")</f>
        <v>967</v>
      </c>
      <c r="I336" s="12"/>
      <c r="J336" s="12"/>
      <c r="K336" s="12"/>
      <c r="M336" s="12"/>
      <c r="N336" s="12"/>
      <c r="O336" s="12"/>
    </row>
    <row r="337" spans="1:15" x14ac:dyDescent="0.25">
      <c r="A337" s="43" t="s">
        <v>19</v>
      </c>
      <c r="B337" t="s">
        <v>62</v>
      </c>
      <c r="C337" s="9" t="s">
        <v>28</v>
      </c>
      <c r="D337" s="3">
        <v>1000</v>
      </c>
      <c r="E337" s="23">
        <f>IF(Parameters!D326&gt;0,IF(D337&lt;Parameters!D326,FLOOR(IF(D337&gt;0,(1/86400*Parameters!F326/(Parameters!E326-LN(LN(Parameters!D326/Calculator!D337)))),0),0.01/86400),"overflow"),"n/a")</f>
        <v>1.5626157407407407E-3</v>
      </c>
      <c r="F337" s="6">
        <v>1.5758101851851853E-3</v>
      </c>
      <c r="G337" s="26">
        <f>IF(Parameters!D326&gt;0,FLOOR(Parameters!D326*EXP(-EXP(Parameters!E326-Parameters!F326*(1/(86400*Calculator!F337)))),1),"n/a")</f>
        <v>982</v>
      </c>
      <c r="I337" s="12"/>
      <c r="J337" s="12"/>
      <c r="K337" s="12"/>
      <c r="M337" s="12"/>
      <c r="N337" s="12"/>
      <c r="O337" s="12"/>
    </row>
    <row r="338" spans="1:15" x14ac:dyDescent="0.25">
      <c r="A338" s="43" t="s">
        <v>19</v>
      </c>
      <c r="B338" t="s">
        <v>62</v>
      </c>
      <c r="C338" s="9" t="s">
        <v>29</v>
      </c>
      <c r="D338" s="3">
        <v>1000</v>
      </c>
      <c r="E338" s="23">
        <f>IF(Parameters!D327&gt;0,IF(D338&lt;Parameters!D327,FLOOR(IF(D338&gt;0,(1/86400*Parameters!F327/(Parameters!E327-LN(LN(Parameters!D327/Calculator!D338)))),0),0.01/86400),"overflow"),"n/a")</f>
        <v>1.4898148148148149E-3</v>
      </c>
      <c r="F338" s="6">
        <v>1.4662037037037037E-3</v>
      </c>
      <c r="G338" s="26">
        <f>IF(Parameters!D327&gt;0,FLOOR(Parameters!D327*EXP(-EXP(Parameters!E327-Parameters!F327*(1/(86400*Calculator!F338)))),1),"n/a")</f>
        <v>1030</v>
      </c>
      <c r="I338" s="12"/>
      <c r="J338" s="12"/>
      <c r="K338" s="12"/>
      <c r="M338" s="12"/>
      <c r="N338" s="12"/>
      <c r="O338" s="12"/>
    </row>
    <row r="339" spans="1:15" x14ac:dyDescent="0.25">
      <c r="A339" s="43" t="s">
        <v>19</v>
      </c>
      <c r="B339" t="s">
        <v>62</v>
      </c>
      <c r="C339" s="9" t="s">
        <v>30</v>
      </c>
      <c r="D339" s="3">
        <v>1000</v>
      </c>
      <c r="E339" s="23">
        <f>IF(Parameters!D328&gt;0,IF(D339&lt;Parameters!D328,FLOOR(IF(D339&gt;0,(1/86400*Parameters!F328/(Parameters!E328-LN(LN(Parameters!D328/Calculator!D339)))),0),0.01/86400),"overflow"),"n/a")</f>
        <v>1.4393518518518518E-3</v>
      </c>
      <c r="F339" s="6">
        <v>1.4814814814814814E-3</v>
      </c>
      <c r="G339" s="26">
        <f>IF(Parameters!D328&gt;0,FLOOR(Parameters!D328*EXP(-EXP(Parameters!E328-Parameters!F328*(1/(86400*Calculator!F339)))),1),"n/a")</f>
        <v>934</v>
      </c>
      <c r="I339" s="12"/>
      <c r="J339" s="12"/>
      <c r="K339" s="12"/>
      <c r="M339" s="12"/>
      <c r="N339" s="12"/>
      <c r="O339" s="12"/>
    </row>
    <row r="340" spans="1:15" x14ac:dyDescent="0.25">
      <c r="A340" s="43" t="s">
        <v>19</v>
      </c>
      <c r="B340" t="s">
        <v>62</v>
      </c>
      <c r="C340" s="9" t="s">
        <v>31</v>
      </c>
      <c r="D340" s="3">
        <v>1000</v>
      </c>
      <c r="E340" s="23">
        <f>IF(Parameters!D329&gt;0,IF(D340&lt;Parameters!D329,FLOOR(IF(D340&gt;0,(1/86400*Parameters!F329/(Parameters!E329-LN(LN(Parameters!D329/Calculator!D340)))),0),0.01/86400),"overflow"),"n/a")</f>
        <v>1.6039351851851852E-3</v>
      </c>
      <c r="F340" s="6">
        <v>1.6153935185185184E-3</v>
      </c>
      <c r="G340" s="26">
        <f>IF(Parameters!D329&gt;0,FLOOR(Parameters!D329*EXP(-EXP(Parameters!E329-Parameters!F329*(1/(86400*Calculator!F340)))),1),"n/a")</f>
        <v>985</v>
      </c>
      <c r="I340" s="12"/>
      <c r="J340" s="12"/>
      <c r="K340" s="12"/>
      <c r="M340" s="12"/>
      <c r="N340" s="12"/>
      <c r="O340" s="12"/>
    </row>
    <row r="341" spans="1:15" x14ac:dyDescent="0.25">
      <c r="A341" s="43" t="s">
        <v>19</v>
      </c>
      <c r="B341" t="s">
        <v>62</v>
      </c>
      <c r="C341" s="9" t="s">
        <v>32</v>
      </c>
      <c r="D341" s="3">
        <v>1000</v>
      </c>
      <c r="E341" s="23">
        <f>IF(Parameters!D330&gt;0,IF(D341&lt;Parameters!D330,FLOOR(IF(D341&gt;0,(1/86400*Parameters!F330/(Parameters!E330-LN(LN(Parameters!D330/Calculator!D341)))),0),0.01/86400),"overflow"),"n/a")</f>
        <v>1.4467592592592592E-3</v>
      </c>
      <c r="F341" s="6">
        <v>1.4685185185185185E-3</v>
      </c>
      <c r="G341" s="26">
        <f>IF(Parameters!D330&gt;0,FLOOR(Parameters!D330*EXP(-EXP(Parameters!E330-Parameters!F330*(1/(86400*Calculator!F341)))),1),"n/a")</f>
        <v>967</v>
      </c>
      <c r="I341" s="12"/>
      <c r="J341" s="12"/>
      <c r="K341" s="12"/>
      <c r="M341" s="12"/>
      <c r="N341" s="12"/>
      <c r="O341" s="12"/>
    </row>
    <row r="342" spans="1:15" x14ac:dyDescent="0.25">
      <c r="A342" s="43" t="s">
        <v>19</v>
      </c>
      <c r="B342" t="s">
        <v>62</v>
      </c>
      <c r="C342" s="9" t="s">
        <v>33</v>
      </c>
      <c r="D342" s="3">
        <v>1000</v>
      </c>
      <c r="E342" s="23">
        <f>IF(Parameters!D331&gt;0,IF(D342&lt;Parameters!D331,FLOOR(IF(D342&gt;0,(1/86400*Parameters!F331/(Parameters!E331-LN(LN(Parameters!D331/Calculator!D342)))),0),0.01/86400),"overflow"),"n/a")</f>
        <v>1.3225694444444444E-3</v>
      </c>
      <c r="F342" s="6">
        <v>1.3968749999999999E-3</v>
      </c>
      <c r="G342" s="26">
        <f>IF(Parameters!D331&gt;0,FLOOR(Parameters!D331*EXP(-EXP(Parameters!E331-Parameters!F331*(1/(86400*Calculator!F342)))),1),"n/a")</f>
        <v>861</v>
      </c>
      <c r="I342" s="12"/>
      <c r="J342" s="12"/>
      <c r="K342" s="12"/>
      <c r="M342" s="12"/>
      <c r="N342" s="12"/>
      <c r="O342" s="12"/>
    </row>
    <row r="343" spans="1:15" x14ac:dyDescent="0.25">
      <c r="A343" s="43" t="s">
        <v>19</v>
      </c>
      <c r="B343" t="s">
        <v>62</v>
      </c>
      <c r="C343" s="9" t="s">
        <v>36</v>
      </c>
      <c r="D343" s="3">
        <v>1000</v>
      </c>
      <c r="E343" s="23">
        <f>IF(Parameters!D332&gt;0,IF(D343&lt;Parameters!D332,FLOOR(IF(D343&gt;0,(1/86400*Parameters!F332/(Parameters!E332-LN(LN(Parameters!D332/Calculator!D343)))),0),0.01/86400),"overflow"),"n/a")</f>
        <v>1.4652777777777778E-3</v>
      </c>
      <c r="F343" s="6">
        <v>1.5219907407407406E-3</v>
      </c>
      <c r="G343" s="26">
        <f>IF(Parameters!D332&gt;0,FLOOR(Parameters!D332*EXP(-EXP(Parameters!E332-Parameters!F332*(1/(86400*Calculator!F343)))),1),"n/a")</f>
        <v>909</v>
      </c>
      <c r="I343" s="12"/>
      <c r="J343" s="12"/>
      <c r="K343" s="12"/>
      <c r="M343" s="12"/>
      <c r="N343" s="12"/>
      <c r="O343" s="12"/>
    </row>
    <row r="344" spans="1:15" x14ac:dyDescent="0.25">
      <c r="A344" s="43" t="s">
        <v>34</v>
      </c>
      <c r="B344" t="s">
        <v>62</v>
      </c>
      <c r="C344" s="9" t="s">
        <v>28</v>
      </c>
      <c r="D344" s="3">
        <v>1000</v>
      </c>
      <c r="E344" s="23">
        <f>IF(Parameters!D333&gt;0,IF(D344&lt;Parameters!D333,FLOOR(IF(D344&gt;0,(1/86400*Parameters!F333/(Parameters!E333-LN(LN(Parameters!D333/Calculator!D344)))),0),0.01/86400),"overflow"),"n/a")</f>
        <v>1.8777777777777777E-3</v>
      </c>
      <c r="F344" s="6">
        <v>1.8916666666666667E-3</v>
      </c>
      <c r="G344" s="26">
        <f>IF(Parameters!D333&gt;0,FLOOR(Parameters!D333*EXP(-EXP(Parameters!E333-Parameters!F333*(1/(86400*Calculator!F344)))),1),"n/a")</f>
        <v>983</v>
      </c>
      <c r="I344" s="12"/>
      <c r="J344" s="12"/>
      <c r="K344" s="12"/>
      <c r="M344" s="12"/>
      <c r="N344" s="12"/>
      <c r="O344" s="12"/>
    </row>
    <row r="345" spans="1:15" x14ac:dyDescent="0.25">
      <c r="A345" s="43" t="s">
        <v>34</v>
      </c>
      <c r="B345" t="s">
        <v>62</v>
      </c>
      <c r="C345" s="9" t="s">
        <v>29</v>
      </c>
      <c r="D345" s="3">
        <v>1000</v>
      </c>
      <c r="E345" s="23">
        <f>IF(Parameters!D334&gt;0,IF(D345&lt;Parameters!D334,FLOOR(IF(D345&gt;0,(1/86400*Parameters!F334/(Parameters!E334-LN(LN(Parameters!D334/Calculator!D345)))),0),0.01/86400),"overflow"),"n/a")</f>
        <v>1.7450231481481481E-3</v>
      </c>
      <c r="F345" s="6">
        <v>1.7716435185185185E-3</v>
      </c>
      <c r="G345" s="26">
        <f>IF(Parameters!D334&gt;0,FLOOR(Parameters!D334*EXP(-EXP(Parameters!E334-Parameters!F334*(1/(86400*Calculator!F345)))),1),"n/a")</f>
        <v>964</v>
      </c>
      <c r="I345" s="12"/>
      <c r="J345" s="12"/>
      <c r="K345" s="12"/>
      <c r="M345" s="12"/>
      <c r="N345" s="12"/>
      <c r="O345" s="12"/>
    </row>
    <row r="346" spans="1:15" x14ac:dyDescent="0.25">
      <c r="A346" s="43" t="s">
        <v>34</v>
      </c>
      <c r="B346" t="s">
        <v>62</v>
      </c>
      <c r="C346" s="9" t="s">
        <v>30</v>
      </c>
      <c r="D346" s="3">
        <v>1000</v>
      </c>
      <c r="E346" s="23">
        <f>IF(Parameters!D335&gt;0,IF(D346&lt;Parameters!D335,FLOOR(IF(D346&gt;0,(1/86400*Parameters!F335/(Parameters!E335-LN(LN(Parameters!D335/Calculator!D346)))),0),0.01/86400),"overflow"),"n/a")</f>
        <v>1.6344907407407408E-3</v>
      </c>
      <c r="F346" s="6">
        <v>1.6974537037037036E-3</v>
      </c>
      <c r="G346" s="26">
        <f>IF(Parameters!D335&gt;0,FLOOR(Parameters!D335*EXP(-EXP(Parameters!E335-Parameters!F335*(1/(86400*Calculator!F346)))),1),"n/a")</f>
        <v>903</v>
      </c>
      <c r="I346" s="12"/>
      <c r="J346" s="12"/>
      <c r="K346" s="12"/>
      <c r="M346" s="12"/>
      <c r="N346" s="12"/>
      <c r="O346" s="12"/>
    </row>
    <row r="347" spans="1:15" x14ac:dyDescent="0.25">
      <c r="A347" s="43" t="s">
        <v>34</v>
      </c>
      <c r="B347" t="s">
        <v>62</v>
      </c>
      <c r="C347" s="9" t="s">
        <v>31</v>
      </c>
      <c r="D347" s="3">
        <v>1000</v>
      </c>
      <c r="E347" s="23">
        <f>IF(Parameters!D336&gt;0,IF(D347&lt;Parameters!D336,FLOOR(IF(D347&gt;0,(1/86400*Parameters!F336/(Parameters!E336-LN(LN(Parameters!D336/Calculator!D347)))),0),0.01/86400),"overflow"),"n/a")</f>
        <v>1.9781249999999998E-3</v>
      </c>
      <c r="F347" s="6">
        <v>1.9782407407407409E-3</v>
      </c>
      <c r="G347" s="26">
        <f>IF(Parameters!D336&gt;0,FLOOR(Parameters!D336*EXP(-EXP(Parameters!E336-Parameters!F336*(1/(86400*Calculator!F347)))),1),"n/a")</f>
        <v>999</v>
      </c>
      <c r="I347" s="12"/>
      <c r="J347" s="12"/>
      <c r="K347" s="12"/>
      <c r="M347" s="12"/>
      <c r="N347" s="12"/>
      <c r="O347" s="12"/>
    </row>
    <row r="348" spans="1:15" x14ac:dyDescent="0.25">
      <c r="A348" s="43" t="s">
        <v>34</v>
      </c>
      <c r="B348" t="s">
        <v>62</v>
      </c>
      <c r="C348" s="9" t="s">
        <v>32</v>
      </c>
      <c r="D348" s="3">
        <v>1000</v>
      </c>
      <c r="E348" s="23">
        <f>IF(Parameters!D337&gt;0,IF(D348&lt;Parameters!D337,FLOOR(IF(D348&gt;0,(1/86400*Parameters!F337/(Parameters!E337-LN(LN(Parameters!D337/Calculator!D348)))),0),0.01/86400),"overflow"),"n/a")</f>
        <v>1.734375E-3</v>
      </c>
      <c r="F348" s="6">
        <v>1.9273148148148149E-3</v>
      </c>
      <c r="G348" s="26">
        <f>IF(Parameters!D337&gt;0,FLOOR(Parameters!D337*EXP(-EXP(Parameters!E337-Parameters!F337*(1/(86400*Calculator!F348)))),1),"n/a")</f>
        <v>673</v>
      </c>
      <c r="I348" s="12"/>
      <c r="J348" s="12"/>
      <c r="K348" s="12"/>
      <c r="M348" s="12"/>
      <c r="N348" s="12"/>
      <c r="O348" s="12"/>
    </row>
    <row r="349" spans="1:15" x14ac:dyDescent="0.25">
      <c r="A349" s="43" t="s">
        <v>34</v>
      </c>
      <c r="B349" t="s">
        <v>62</v>
      </c>
      <c r="C349" s="9" t="s">
        <v>33</v>
      </c>
      <c r="D349" s="3">
        <v>1000</v>
      </c>
      <c r="E349" s="23">
        <f>IF(Parameters!D338&gt;0,IF(D349&lt;Parameters!D338,FLOOR(IF(D349&gt;0,(1/86400*Parameters!F338/(Parameters!E338-LN(LN(Parameters!D338/Calculator!D349)))),0),0.01/86400),"overflow"),"n/a")</f>
        <v>1.5839120370370371E-3</v>
      </c>
      <c r="F349" s="6">
        <v>1.6673611111111112E-3</v>
      </c>
      <c r="G349" s="26">
        <f>IF(Parameters!D338&gt;0,FLOOR(Parameters!D338*EXP(-EXP(Parameters!E338-Parameters!F338*(1/(86400*Calculator!F349)))),1),"n/a")</f>
        <v>862</v>
      </c>
      <c r="I349" s="12"/>
      <c r="J349" s="12"/>
      <c r="K349" s="12"/>
      <c r="M349" s="12"/>
      <c r="N349" s="12"/>
      <c r="O349" s="12"/>
    </row>
    <row r="350" spans="1:15" x14ac:dyDescent="0.25">
      <c r="A350" s="43" t="s">
        <v>34</v>
      </c>
      <c r="B350" t="s">
        <v>62</v>
      </c>
      <c r="C350" s="9" t="s">
        <v>36</v>
      </c>
      <c r="D350" s="3">
        <v>1000</v>
      </c>
      <c r="E350" s="23">
        <f>IF(Parameters!D339&gt;0,IF(D350&lt;Parameters!D339,FLOOR(IF(D350&gt;0,(1/86400*Parameters!F339/(Parameters!E339-LN(LN(Parameters!D339/Calculator!D350)))),0),0.01/86400),"overflow"),"n/a")</f>
        <v>1.7480324074074073E-3</v>
      </c>
      <c r="F350" s="6">
        <v>1.7664351851851853E-3</v>
      </c>
      <c r="G350" s="26">
        <f>IF(Parameters!D339&gt;0,FLOOR(Parameters!D339*EXP(-EXP(Parameters!E339-Parameters!F339*(1/(86400*Calculator!F350)))),1),"n/a")</f>
        <v>976</v>
      </c>
      <c r="I350" s="12"/>
      <c r="J350" s="12"/>
      <c r="K350" s="12"/>
      <c r="M350" s="12"/>
      <c r="N350" s="12"/>
      <c r="O350" s="12"/>
    </row>
    <row r="351" spans="1:15" x14ac:dyDescent="0.25">
      <c r="A351" s="43" t="s">
        <v>19</v>
      </c>
      <c r="B351" t="s">
        <v>63</v>
      </c>
      <c r="C351" s="9" t="s">
        <v>64</v>
      </c>
      <c r="D351" s="3">
        <v>1000</v>
      </c>
      <c r="E351" s="23">
        <f>IF(Parameters!D340&gt;0,IF(D351&lt;Parameters!D340,FLOOR(IF(D351&gt;0,(1/86400*Parameters!F340/(Parameters!E340-LN(LN(Parameters!D340/Calculator!D351)))),0),0.01/86400),"overflow"),"n/a")</f>
        <v>3.1607638888888887E-3</v>
      </c>
      <c r="F351" s="6">
        <v>3.5100694444444441E-3</v>
      </c>
      <c r="G351" s="26">
        <f>IF(Parameters!D340&gt;0,FLOOR(Parameters!D340*EXP(-EXP(Parameters!E340-Parameters!F340*(1/(86400*Calculator!F351)))),1),"n/a")</f>
        <v>842</v>
      </c>
      <c r="I351" s="12"/>
      <c r="J351" s="12"/>
      <c r="K351" s="12"/>
      <c r="M351" s="12"/>
      <c r="N351" s="12"/>
      <c r="O351" s="12"/>
    </row>
    <row r="352" spans="1:15" x14ac:dyDescent="0.25">
      <c r="A352" s="43" t="s">
        <v>19</v>
      </c>
      <c r="B352" t="s">
        <v>63</v>
      </c>
      <c r="C352" s="9" t="s">
        <v>65</v>
      </c>
      <c r="D352" s="3">
        <v>1000</v>
      </c>
      <c r="E352" s="23">
        <f>IF(Parameters!D341&gt;0,IF(D352&lt;Parameters!D341,FLOOR(IF(D352&gt;0,(1/86400*Parameters!F341/(Parameters!E341-LN(LN(Parameters!D341/Calculator!D352)))),0),0.01/86400),"overflow"),"n/a")</f>
        <v>2.4280092592592591E-3</v>
      </c>
      <c r="F352" s="6">
        <v>2.8140046296296294E-3</v>
      </c>
      <c r="G352" s="26">
        <f>IF(Parameters!D341&gt;0,FLOOR(Parameters!D341*EXP(-EXP(Parameters!E341-Parameters!F341*(1/(86400*Calculator!F352)))),1),"n/a")</f>
        <v>761</v>
      </c>
      <c r="I352" s="12"/>
      <c r="J352" s="12"/>
      <c r="K352" s="12"/>
      <c r="M352" s="12"/>
      <c r="N352" s="12"/>
      <c r="O352" s="12"/>
    </row>
    <row r="353" spans="1:15" x14ac:dyDescent="0.25">
      <c r="A353" s="43" t="s">
        <v>19</v>
      </c>
      <c r="B353" t="s">
        <v>63</v>
      </c>
      <c r="C353" s="9" t="s">
        <v>66</v>
      </c>
      <c r="D353" s="3">
        <v>1000</v>
      </c>
      <c r="E353" s="23">
        <f>IF(Parameters!D342&gt;0,IF(D353&lt;Parameters!D342,FLOOR(IF(D353&gt;0,(1/86400*Parameters!F342/(Parameters!E342-LN(LN(Parameters!D342/Calculator!D353)))),0),0.01/86400),"overflow"),"n/a")</f>
        <v>1.9368055555555555E-3</v>
      </c>
      <c r="F353" s="6">
        <v>1.9530092592592594E-3</v>
      </c>
      <c r="G353" s="26">
        <f>IF(Parameters!D342&gt;0,FLOOR(Parameters!D342*EXP(-EXP(Parameters!E342-Parameters!F342*(1/(86400*Calculator!F353)))),1),"n/a")</f>
        <v>989</v>
      </c>
      <c r="I353" s="12"/>
      <c r="J353" s="12"/>
      <c r="K353" s="12"/>
      <c r="M353" s="12"/>
      <c r="N353" s="12"/>
      <c r="O353" s="12"/>
    </row>
    <row r="354" spans="1:15" x14ac:dyDescent="0.25">
      <c r="A354" s="43" t="s">
        <v>19</v>
      </c>
      <c r="B354" t="s">
        <v>63</v>
      </c>
      <c r="C354" s="9" t="s">
        <v>67</v>
      </c>
      <c r="D354" s="3">
        <v>1000</v>
      </c>
      <c r="E354" s="23">
        <f>IF(Parameters!D343&gt;0,IF(D354&lt;Parameters!D343,FLOOR(IF(D354&gt;0,(1/86400*Parameters!F343/(Parameters!E343-LN(LN(Parameters!D343/Calculator!D354)))),0),0.01/86400),"overflow"),"n/a")</f>
        <v>1.662037037037037E-3</v>
      </c>
      <c r="F354" s="6">
        <v>1.6812499999999998E-3</v>
      </c>
      <c r="G354" s="26">
        <f>IF(Parameters!D343&gt;0,FLOOR(Parameters!D343*EXP(-EXP(Parameters!E343-Parameters!F343*(1/(86400*Calculator!F354)))),1),"n/a")</f>
        <v>985</v>
      </c>
      <c r="I354" s="12"/>
      <c r="J354" s="12"/>
      <c r="K354" s="12"/>
      <c r="M354" s="12"/>
      <c r="N354" s="12"/>
      <c r="O354" s="12"/>
    </row>
    <row r="355" spans="1:15" x14ac:dyDescent="0.25">
      <c r="A355" s="43" t="s">
        <v>34</v>
      </c>
      <c r="B355" t="s">
        <v>63</v>
      </c>
      <c r="C355" s="9" t="s">
        <v>64</v>
      </c>
      <c r="D355" s="3">
        <v>1000</v>
      </c>
      <c r="E355" s="23">
        <f>IF(Parameters!D344&gt;0,IF(D355&lt;Parameters!D344,FLOOR(IF(D355&gt;0,(1/86400*Parameters!F344/(Parameters!E344-LN(LN(Parameters!D344/Calculator!D355)))),0),0.01/86400),"overflow"),"n/a")</f>
        <v>2.6137731481481481E-3</v>
      </c>
      <c r="F355" s="6">
        <v>2.6137731481481485E-3</v>
      </c>
      <c r="G355" s="26">
        <f>IF(Parameters!D344&gt;0,FLOOR(Parameters!D344*EXP(-EXP(Parameters!E344-Parameters!F344*(1/(86400*Calculator!F355)))),1),"n/a")</f>
        <v>1000</v>
      </c>
      <c r="I355" s="12"/>
      <c r="J355" s="12"/>
      <c r="K355" s="12"/>
      <c r="M355" s="12"/>
      <c r="N355" s="12"/>
      <c r="O355" s="12"/>
    </row>
    <row r="356" spans="1:15" x14ac:dyDescent="0.25">
      <c r="A356" s="43" t="s">
        <v>34</v>
      </c>
      <c r="B356" t="s">
        <v>63</v>
      </c>
      <c r="C356" s="9" t="s">
        <v>65</v>
      </c>
      <c r="D356" s="3">
        <v>1000</v>
      </c>
      <c r="E356" s="23">
        <f>IF(Parameters!D345&gt;0,IF(D356&lt;Parameters!D345,FLOOR(IF(D356&gt;0,(1/86400*Parameters!F345/(Parameters!E345-LN(LN(Parameters!D345/Calculator!D356)))),0),0.01/86400),"overflow"),"n/a")</f>
        <v>3.2490740740740739E-3</v>
      </c>
      <c r="F356" s="6">
        <v>3.3100694444444445E-3</v>
      </c>
      <c r="G356" s="26">
        <f>IF(Parameters!D345&gt;0,FLOOR(Parameters!D345*EXP(-EXP(Parameters!E345-Parameters!F345*(1/(86400*Calculator!F356)))),1),"n/a")</f>
        <v>980</v>
      </c>
      <c r="I356" s="12"/>
      <c r="J356" s="12"/>
      <c r="K356" s="12"/>
      <c r="M356" s="12"/>
      <c r="N356" s="12"/>
      <c r="O356" s="12"/>
    </row>
    <row r="357" spans="1:15" x14ac:dyDescent="0.25">
      <c r="A357" s="43" t="s">
        <v>34</v>
      </c>
      <c r="B357" t="s">
        <v>63</v>
      </c>
      <c r="C357" s="9" t="s">
        <v>66</v>
      </c>
      <c r="D357" s="3">
        <v>1000</v>
      </c>
      <c r="E357" s="23">
        <f>IF(Parameters!D346&gt;0,IF(D357&lt;Parameters!D346,FLOOR(IF(D357&gt;0,(1/86400*Parameters!F346/(Parameters!E346-LN(LN(Parameters!D346/Calculator!D357)))),0),0.01/86400),"overflow"),"n/a")</f>
        <v>2.016087962962963E-3</v>
      </c>
      <c r="F357" s="6">
        <v>2.1525462962962961E-3</v>
      </c>
      <c r="G357" s="26">
        <f>IF(Parameters!D346&gt;0,FLOOR(Parameters!D346*EXP(-EXP(Parameters!E346-Parameters!F346*(1/(86400*Calculator!F357)))),1),"n/a")</f>
        <v>923</v>
      </c>
      <c r="I357" s="12"/>
      <c r="J357" s="12"/>
      <c r="K357" s="12"/>
      <c r="M357" s="12"/>
      <c r="N357" s="12"/>
      <c r="O357" s="12"/>
    </row>
    <row r="358" spans="1:15" x14ac:dyDescent="0.25">
      <c r="A358" s="43" t="s">
        <v>34</v>
      </c>
      <c r="B358" t="s">
        <v>63</v>
      </c>
      <c r="C358" s="9" t="s">
        <v>67</v>
      </c>
      <c r="D358" s="3">
        <v>1000</v>
      </c>
      <c r="E358" s="23">
        <f>IF(Parameters!D347&gt;0,IF(D358&lt;Parameters!D347,FLOOR(IF(D358&gt;0,(1/86400*Parameters!F347/(Parameters!E347-LN(LN(Parameters!D347/Calculator!D358)))),0),0.01/86400),"overflow"),"n/a")</f>
        <v>1.858912037037037E-3</v>
      </c>
      <c r="F358" s="6">
        <v>1.9444444444444444E-3</v>
      </c>
      <c r="G358" s="26">
        <f>IF(Parameters!D347&gt;0,FLOOR(Parameters!D347*EXP(-EXP(Parameters!E347-Parameters!F347*(1/(86400*Calculator!F358)))),1),"n/a")</f>
        <v>949</v>
      </c>
      <c r="I358" s="12"/>
      <c r="J358" s="12"/>
      <c r="K358" s="12"/>
      <c r="M358" s="12"/>
      <c r="N358" s="12"/>
      <c r="O358" s="12"/>
    </row>
    <row r="359" spans="1:15" x14ac:dyDescent="0.25">
      <c r="A359" s="43" t="s">
        <v>19</v>
      </c>
      <c r="B359" t="s">
        <v>68</v>
      </c>
      <c r="C359" s="9" t="s">
        <v>66</v>
      </c>
      <c r="D359" s="3">
        <v>1000</v>
      </c>
      <c r="E359" s="23">
        <f>IF(Parameters!D348&gt;0,IF(D359&lt;Parameters!D348,FLOOR(IF(D359&gt;0,(1/86400*Parameters!F348/(Parameters!E348-LN(LN(Parameters!D348/Calculator!D359)))),0),0.01/86400),"overflow"),"n/a")</f>
        <v>2.8366898148148149E-3</v>
      </c>
      <c r="F359" s="6">
        <v>3.1253472222222225E-3</v>
      </c>
      <c r="G359" s="26">
        <f>IF(Parameters!D348&gt;0,FLOOR(Parameters!D348*EXP(-EXP(Parameters!E348-Parameters!F348*(1/(86400*Calculator!F359)))),1),"n/a")</f>
        <v>793</v>
      </c>
      <c r="I359" s="12"/>
      <c r="J359" s="12"/>
      <c r="K359" s="12"/>
      <c r="M359" s="12"/>
      <c r="N359" s="12"/>
      <c r="O359" s="12"/>
    </row>
    <row r="360" spans="1:15" x14ac:dyDescent="0.25">
      <c r="A360" s="43" t="s">
        <v>19</v>
      </c>
      <c r="B360" t="s">
        <v>68</v>
      </c>
      <c r="C360" s="9" t="s">
        <v>67</v>
      </c>
      <c r="D360" s="3">
        <v>1000</v>
      </c>
      <c r="E360" s="23">
        <f>IF(Parameters!D349&gt;0,IF(D360&lt;Parameters!D349,FLOOR(IF(D360&gt;0,(1/86400*Parameters!F349/(Parameters!E349-LN(LN(Parameters!D349/Calculator!D360)))),0),0.01/86400),"overflow"),"n/a")</f>
        <v>2.2050925925925927E-3</v>
      </c>
      <c r="F360" s="6">
        <v>2.2425925925925925E-3</v>
      </c>
      <c r="G360" s="26">
        <f>IF(Parameters!D349&gt;0,FLOOR(Parameters!D349*EXP(-EXP(Parameters!E349-Parameters!F349*(1/(86400*Calculator!F360)))),1),"n/a")</f>
        <v>971</v>
      </c>
      <c r="I360" s="12"/>
      <c r="J360" s="12"/>
      <c r="K360" s="12"/>
      <c r="M360" s="12"/>
      <c r="N360" s="12"/>
      <c r="O360" s="12"/>
    </row>
    <row r="361" spans="1:15" x14ac:dyDescent="0.25">
      <c r="A361" s="43" t="s">
        <v>19</v>
      </c>
      <c r="B361" t="s">
        <v>68</v>
      </c>
      <c r="C361" s="9" t="s">
        <v>69</v>
      </c>
      <c r="D361" s="3">
        <v>1000</v>
      </c>
      <c r="E361" s="23">
        <f>IF(Parameters!D350&gt;0,IF(D361&lt;Parameters!D350,FLOOR(IF(D361&gt;0,(1/86400*Parameters!F350/(Parameters!E350-LN(LN(Parameters!D350/Calculator!D361)))),0),0.01/86400),"overflow"),"n/a")</f>
        <v>2.0093749999999999E-3</v>
      </c>
      <c r="F361" s="6">
        <v>2.1643518518518518E-3</v>
      </c>
      <c r="G361" s="26">
        <f>IF(Parameters!D350&gt;0,FLOOR(Parameters!D350*EXP(-EXP(Parameters!E350-Parameters!F350*(1/(86400*Calculator!F361)))),1),"n/a")</f>
        <v>851</v>
      </c>
      <c r="I361" s="12"/>
      <c r="J361" s="12"/>
      <c r="K361" s="12"/>
      <c r="M361" s="12"/>
      <c r="N361" s="12"/>
      <c r="O361" s="12"/>
    </row>
    <row r="362" spans="1:15" x14ac:dyDescent="0.25">
      <c r="A362" s="43" t="s">
        <v>19</v>
      </c>
      <c r="B362" t="s">
        <v>68</v>
      </c>
      <c r="C362" s="9" t="s">
        <v>70</v>
      </c>
      <c r="D362" s="3">
        <v>1000</v>
      </c>
      <c r="E362" s="23">
        <f>IF(Parameters!D351&gt;0,IF(D362&lt;Parameters!D351,FLOOR(IF(D362&gt;0,(1/86400*Parameters!F351/(Parameters!E351-LN(LN(Parameters!D351/Calculator!D362)))),0),0.01/86400),"overflow"),"n/a")</f>
        <v>1.8314814814814815E-3</v>
      </c>
      <c r="F362" s="6">
        <v>1.8649305555555554E-3</v>
      </c>
      <c r="G362" s="26">
        <f>IF(Parameters!D351&gt;0,FLOOR(Parameters!D351*EXP(-EXP(Parameters!E351-Parameters!F351*(1/(86400*Calculator!F362)))),1),"n/a")</f>
        <v>969</v>
      </c>
      <c r="I362" s="12"/>
      <c r="J362" s="12"/>
      <c r="K362" s="12"/>
      <c r="M362" s="12"/>
      <c r="N362" s="12"/>
      <c r="O362" s="12"/>
    </row>
    <row r="363" spans="1:15" x14ac:dyDescent="0.25">
      <c r="A363" s="43" t="s">
        <v>19</v>
      </c>
      <c r="B363" t="s">
        <v>68</v>
      </c>
      <c r="C363" s="9" t="s">
        <v>71</v>
      </c>
      <c r="D363" s="3">
        <v>1000</v>
      </c>
      <c r="E363" s="23">
        <f>IF(Parameters!D352&gt;0,IF(D363&lt;Parameters!D352,FLOOR(IF(D363&gt;0,(1/86400*Parameters!F352/(Parameters!E352-LN(LN(Parameters!D352/Calculator!D363)))),0),0.01/86400),"overflow"),"n/a")</f>
        <v>1.7356481481481483E-3</v>
      </c>
      <c r="F363" s="6">
        <v>1.7703703703703705E-3</v>
      </c>
      <c r="G363" s="26">
        <f>IF(Parameters!D352&gt;0,FLOOR(Parameters!D352*EXP(-EXP(Parameters!E352-Parameters!F352*(1/(86400*Calculator!F363)))),1),"n/a")</f>
        <v>966</v>
      </c>
      <c r="I363" s="12"/>
      <c r="J363" s="12"/>
      <c r="K363" s="12"/>
      <c r="M363" s="12"/>
      <c r="N363" s="12"/>
      <c r="O363" s="12"/>
    </row>
    <row r="364" spans="1:15" x14ac:dyDescent="0.25">
      <c r="A364" s="43" t="s">
        <v>19</v>
      </c>
      <c r="B364" t="s">
        <v>68</v>
      </c>
      <c r="C364" s="9" t="s">
        <v>72</v>
      </c>
      <c r="D364" s="3">
        <v>1000</v>
      </c>
      <c r="E364" s="23">
        <f>IF(Parameters!D353&gt;0,IF(D364&lt;Parameters!D353,FLOOR(IF(D364&gt;0,(1/86400*Parameters!F353/(Parameters!E353-LN(LN(Parameters!D353/Calculator!D364)))),0),0.01/86400),"overflow"),"n/a")</f>
        <v>1.6256944444444444E-3</v>
      </c>
      <c r="F364" s="6">
        <v>1.6396990740740742E-3</v>
      </c>
      <c r="G364" s="26">
        <f>IF(Parameters!D353&gt;0,FLOOR(Parameters!D353*EXP(-EXP(Parameters!E353-Parameters!F353*(1/(86400*Calculator!F364)))),1),"n/a")</f>
        <v>985</v>
      </c>
      <c r="I364" s="12"/>
      <c r="J364" s="12"/>
      <c r="K364" s="12"/>
      <c r="M364" s="12"/>
      <c r="N364" s="12"/>
      <c r="O364" s="12"/>
    </row>
    <row r="365" spans="1:15" x14ac:dyDescent="0.25">
      <c r="A365" s="43" t="s">
        <v>19</v>
      </c>
      <c r="B365" t="s">
        <v>68</v>
      </c>
      <c r="C365" s="9" t="s">
        <v>73</v>
      </c>
      <c r="D365" s="3">
        <v>1000</v>
      </c>
      <c r="E365" s="23">
        <f>IF(Parameters!D354&gt;0,IF(D365&lt;Parameters!D354,FLOOR(IF(D365&gt;0,(1/86400*Parameters!F354/(Parameters!E354-LN(LN(Parameters!D354/Calculator!D365)))),0),0.01/86400),"overflow"),"n/a")</f>
        <v>1.5563657407407408E-3</v>
      </c>
      <c r="F365" s="6">
        <v>1.5656250000000002E-3</v>
      </c>
      <c r="G365" s="26">
        <f>IF(Parameters!D354&gt;0,FLOOR(Parameters!D354*EXP(-EXP(Parameters!E354-Parameters!F354*(1/(86400*Calculator!F365)))),1),"n/a")</f>
        <v>990</v>
      </c>
      <c r="I365" s="12"/>
      <c r="J365" s="12"/>
      <c r="K365" s="12"/>
      <c r="M365" s="12"/>
      <c r="N365" s="12"/>
      <c r="O365" s="12"/>
    </row>
    <row r="366" spans="1:15" x14ac:dyDescent="0.25">
      <c r="A366" s="43" t="s">
        <v>19</v>
      </c>
      <c r="B366" t="s">
        <v>68</v>
      </c>
      <c r="C366" s="9" t="s">
        <v>74</v>
      </c>
      <c r="D366" s="3">
        <v>1000</v>
      </c>
      <c r="E366" s="23">
        <f>IF(Parameters!D355&gt;0,IF(D366&lt;Parameters!D355,FLOOR(IF(D366&gt;0,(1/86400*Parameters!F355/(Parameters!E355-LN(LN(Parameters!D355/Calculator!D366)))),0),0.01/86400),"overflow"),"n/a")</f>
        <v>1.4923611111111112E-3</v>
      </c>
      <c r="F366" s="6">
        <v>1.4883101851851852E-3</v>
      </c>
      <c r="G366" s="26">
        <f>IF(Parameters!D355&gt;0,FLOOR(Parameters!D355*EXP(-EXP(Parameters!E355-Parameters!F355*(1/(86400*Calculator!F366)))),1),"n/a")</f>
        <v>1004</v>
      </c>
      <c r="I366" s="12"/>
      <c r="J366" s="12"/>
      <c r="K366" s="12"/>
      <c r="M366" s="12"/>
      <c r="N366" s="12"/>
      <c r="O366" s="12"/>
    </row>
    <row r="367" spans="1:15" x14ac:dyDescent="0.25">
      <c r="A367" s="43" t="s">
        <v>19</v>
      </c>
      <c r="B367" t="s">
        <v>68</v>
      </c>
      <c r="C367" s="9" t="s">
        <v>75</v>
      </c>
      <c r="D367" s="3">
        <v>1000</v>
      </c>
      <c r="E367" s="23">
        <f>IF(Parameters!D356&gt;0,IF(D367&lt;Parameters!D356,FLOOR(IF(D367&gt;0,(1/86400*Parameters!F356/(Parameters!E356-LN(LN(Parameters!D356/Calculator!D367)))),0),0.01/86400),"overflow"),"n/a")</f>
        <v>1.6153935185185186E-3</v>
      </c>
      <c r="F367" s="6">
        <v>1.6310185185185186E-3</v>
      </c>
      <c r="G367" s="26">
        <f>IF(Parameters!D356&gt;0,FLOOR(Parameters!D356*EXP(-EXP(Parameters!E356-Parameters!F356*(1/(86400*Calculator!F367)))),1),"n/a")</f>
        <v>984</v>
      </c>
      <c r="I367" s="12"/>
      <c r="J367" s="12"/>
      <c r="K367" s="12"/>
      <c r="M367" s="12"/>
      <c r="N367" s="12"/>
      <c r="O367" s="12"/>
    </row>
    <row r="368" spans="1:15" x14ac:dyDescent="0.25">
      <c r="A368" s="43" t="s">
        <v>19</v>
      </c>
      <c r="B368" t="s">
        <v>68</v>
      </c>
      <c r="C368" s="9" t="s">
        <v>76</v>
      </c>
      <c r="D368" s="3">
        <v>1000</v>
      </c>
      <c r="E368" s="23">
        <f>IF(Parameters!D357&gt;0,IF(D368&lt;Parameters!D357,FLOOR(IF(D368&gt;0,(1/86400*Parameters!F357/(Parameters!E357-LN(LN(Parameters!D357/Calculator!D368)))),0),0.01/86400),"overflow"),"n/a")</f>
        <v>1.4659722222222222E-3</v>
      </c>
      <c r="F368" s="6">
        <v>1.4587962962962964E-3</v>
      </c>
      <c r="G368" s="26">
        <f>IF(Parameters!D357&gt;0,FLOOR(Parameters!D357*EXP(-EXP(Parameters!E357-Parameters!F357*(1/(86400*Calculator!F368)))),1),"n/a")</f>
        <v>1007</v>
      </c>
      <c r="I368" s="12"/>
      <c r="J368" s="12"/>
      <c r="K368" s="12"/>
      <c r="M368" s="12"/>
      <c r="N368" s="12"/>
      <c r="O368" s="12"/>
    </row>
    <row r="369" spans="1:15" x14ac:dyDescent="0.25">
      <c r="A369" s="43" t="s">
        <v>19</v>
      </c>
      <c r="B369" t="s">
        <v>68</v>
      </c>
      <c r="C369" s="9" t="s">
        <v>77</v>
      </c>
      <c r="D369" s="3">
        <v>1000</v>
      </c>
      <c r="E369" s="23">
        <f>IF(Parameters!D358&gt;0,IF(D369&lt;Parameters!D358,FLOOR(IF(D369&gt;0,(1/86400*Parameters!F358/(Parameters!E358-LN(LN(Parameters!D358/Calculator!D369)))),0),0.01/86400),"overflow"),"n/a")</f>
        <v>1.4524305555555555E-3</v>
      </c>
      <c r="F369" s="6">
        <v>1.4716435185185186E-3</v>
      </c>
      <c r="G369" s="26">
        <f>IF(Parameters!D358&gt;0,FLOOR(Parameters!D358*EXP(-EXP(Parameters!E358-Parameters!F358*(1/(86400*Calculator!F369)))),1),"n/a")</f>
        <v>977</v>
      </c>
      <c r="I369" s="12"/>
      <c r="J369" s="12"/>
      <c r="K369" s="12"/>
      <c r="M369" s="12"/>
      <c r="N369" s="12"/>
      <c r="O369" s="12"/>
    </row>
    <row r="370" spans="1:15" x14ac:dyDescent="0.25">
      <c r="A370" s="43" t="s">
        <v>19</v>
      </c>
      <c r="B370" t="s">
        <v>68</v>
      </c>
      <c r="C370" s="9" t="s">
        <v>78</v>
      </c>
      <c r="D370" s="3">
        <v>1000</v>
      </c>
      <c r="E370" s="23">
        <f>IF(Parameters!D359&gt;0,IF(D370&lt;Parameters!D359,FLOOR(IF(D370&gt;0,(1/86400*Parameters!F359/(Parameters!E359-LN(LN(Parameters!D359/Calculator!D370)))),0),0.01/86400),"overflow"),"n/a")</f>
        <v>1.4973379629629629E-3</v>
      </c>
      <c r="F370" s="6">
        <v>1.5166666666666666E-3</v>
      </c>
      <c r="G370" s="26">
        <f>IF(Parameters!D359&gt;0,FLOOR(Parameters!D359*EXP(-EXP(Parameters!E359-Parameters!F359*(1/(86400*Calculator!F370)))),1),"n/a")</f>
        <v>978</v>
      </c>
      <c r="I370" s="12"/>
      <c r="J370" s="12"/>
      <c r="K370" s="12"/>
      <c r="M370" s="12"/>
      <c r="N370" s="12"/>
      <c r="O370" s="12"/>
    </row>
    <row r="371" spans="1:15" x14ac:dyDescent="0.25">
      <c r="A371" s="43" t="s">
        <v>34</v>
      </c>
      <c r="B371" t="s">
        <v>68</v>
      </c>
      <c r="C371" s="9" t="s">
        <v>66</v>
      </c>
      <c r="D371" s="3">
        <v>1000</v>
      </c>
      <c r="E371" s="23">
        <f>IF(Parameters!D360&gt;0,IF(D371&lt;Parameters!D360,FLOOR(IF(D371&gt;0,(1/86400*Parameters!F360/(Parameters!E360-LN(LN(Parameters!D360/Calculator!D371)))),0),0.01/86400),"overflow"),"n/a")</f>
        <v>6.9037037037037036E-3</v>
      </c>
      <c r="F371" s="6">
        <v>3.4314814814814815E-3</v>
      </c>
      <c r="G371" s="26">
        <f>IF(Parameters!D360&gt;0,FLOOR(Parameters!D360*EXP(-EXP(Parameters!E360-Parameters!F360*(1/(86400*Calculator!F371)))),1),"n/a")</f>
        <v>1199</v>
      </c>
      <c r="I371" s="12"/>
      <c r="J371" s="12"/>
      <c r="K371" s="12"/>
      <c r="M371" s="12"/>
      <c r="N371" s="12"/>
      <c r="O371" s="12"/>
    </row>
    <row r="372" spans="1:15" x14ac:dyDescent="0.25">
      <c r="A372" s="43" t="s">
        <v>34</v>
      </c>
      <c r="B372" t="s">
        <v>68</v>
      </c>
      <c r="C372" s="9" t="s">
        <v>67</v>
      </c>
      <c r="D372" s="3">
        <v>1000</v>
      </c>
      <c r="E372" s="23">
        <f>IF(Parameters!D361&gt;0,IF(D372&lt;Parameters!D361,FLOOR(IF(D372&gt;0,(1/86400*Parameters!F361/(Parameters!E361-LN(LN(Parameters!D361/Calculator!D372)))),0),0.01/86400),"overflow"),"n/a")</f>
        <v>2.5723379629629629E-3</v>
      </c>
      <c r="F372" s="6">
        <v>3.422337962962963E-3</v>
      </c>
      <c r="G372" s="26">
        <f>IF(Parameters!D361&gt;0,FLOOR(Parameters!D361*EXP(-EXP(Parameters!E361-Parameters!F361*(1/(86400*Calculator!F372)))),1),"n/a")</f>
        <v>255</v>
      </c>
      <c r="I372" s="12"/>
      <c r="J372" s="12"/>
      <c r="K372" s="12"/>
      <c r="M372" s="12"/>
      <c r="N372" s="12"/>
      <c r="O372" s="12"/>
    </row>
    <row r="373" spans="1:15" x14ac:dyDescent="0.25">
      <c r="A373" s="43" t="s">
        <v>34</v>
      </c>
      <c r="B373" t="s">
        <v>68</v>
      </c>
      <c r="C373" s="9" t="s">
        <v>69</v>
      </c>
      <c r="D373" s="3">
        <v>1000</v>
      </c>
      <c r="E373" s="23">
        <f>IF(Parameters!D362&gt;0,IF(D373&lt;Parameters!D362,FLOOR(IF(D373&gt;0,(1/86400*Parameters!F362/(Parameters!E362-LN(LN(Parameters!D362/Calculator!D373)))),0),0.01/86400),"overflow"),"n/a")</f>
        <v>2.2861111111111112E-3</v>
      </c>
      <c r="F373" s="6">
        <v>2.3216435185185185E-3</v>
      </c>
      <c r="G373" s="26">
        <f>IF(Parameters!D362&gt;0,FLOOR(Parameters!D362*EXP(-EXP(Parameters!E362-Parameters!F362*(1/(86400*Calculator!F373)))),1),"n/a")</f>
        <v>974</v>
      </c>
      <c r="I373" s="12"/>
      <c r="J373" s="12"/>
      <c r="K373" s="12"/>
      <c r="M373" s="12"/>
      <c r="N373" s="12"/>
      <c r="O373" s="12"/>
    </row>
    <row r="374" spans="1:15" x14ac:dyDescent="0.25">
      <c r="A374" s="43" t="s">
        <v>34</v>
      </c>
      <c r="B374" t="s">
        <v>68</v>
      </c>
      <c r="C374" s="9" t="s">
        <v>70</v>
      </c>
      <c r="D374" s="3">
        <v>1000</v>
      </c>
      <c r="E374" s="23">
        <f>IF(Parameters!D363&gt;0,IF(D374&lt;Parameters!D363,FLOOR(IF(D374&gt;0,(1/86400*Parameters!F363/(Parameters!E363-LN(LN(Parameters!D363/Calculator!D374)))),0),0.01/86400),"overflow"),"n/a")</f>
        <v>2.0253472222222222E-3</v>
      </c>
      <c r="F374" s="6">
        <v>2.0650462962962966E-3</v>
      </c>
      <c r="G374" s="26">
        <f>IF(Parameters!D363&gt;0,FLOOR(Parameters!D363*EXP(-EXP(Parameters!E363-Parameters!F363*(1/(86400*Calculator!F374)))),1),"n/a")</f>
        <v>967</v>
      </c>
      <c r="I374" s="12"/>
      <c r="J374" s="12"/>
      <c r="K374" s="12"/>
      <c r="M374" s="12"/>
      <c r="N374" s="12"/>
      <c r="O374" s="12"/>
    </row>
    <row r="375" spans="1:15" x14ac:dyDescent="0.25">
      <c r="A375" s="43" t="s">
        <v>34</v>
      </c>
      <c r="B375" t="s">
        <v>68</v>
      </c>
      <c r="C375" s="9" t="s">
        <v>71</v>
      </c>
      <c r="D375" s="3">
        <v>1000</v>
      </c>
      <c r="E375" s="23">
        <f>IF(Parameters!D364&gt;0,IF(D375&lt;Parameters!D364,FLOOR(IF(D375&gt;0,(1/86400*Parameters!F364/(Parameters!E364-LN(LN(Parameters!D364/Calculator!D375)))),0),0.01/86400),"overflow"),"n/a")</f>
        <v>1.9879629629629631E-3</v>
      </c>
      <c r="F375" s="6">
        <v>2.0101851851851852E-3</v>
      </c>
      <c r="G375" s="26">
        <f>IF(Parameters!D364&gt;0,FLOOR(Parameters!D364*EXP(-EXP(Parameters!E364-Parameters!F364*(1/(86400*Calculator!F375)))),1),"n/a")</f>
        <v>981</v>
      </c>
      <c r="I375" s="12"/>
      <c r="J375" s="12"/>
      <c r="K375" s="12"/>
      <c r="M375" s="12"/>
      <c r="N375" s="12"/>
      <c r="O375" s="12"/>
    </row>
    <row r="376" spans="1:15" x14ac:dyDescent="0.25">
      <c r="A376" s="43" t="s">
        <v>34</v>
      </c>
      <c r="B376" t="s">
        <v>68</v>
      </c>
      <c r="C376" s="9" t="s">
        <v>72</v>
      </c>
      <c r="D376" s="3">
        <v>1000</v>
      </c>
      <c r="E376" s="23">
        <f>IF(Parameters!D365&gt;0,IF(D376&lt;Parameters!D365,FLOOR(IF(D376&gt;0,(1/86400*Parameters!F365/(Parameters!E365-LN(LN(Parameters!D365/Calculator!D376)))),0),0.01/86400),"overflow"),"n/a")</f>
        <v>1.8486111111111112E-3</v>
      </c>
      <c r="F376" s="6">
        <v>1.8625000000000002E-3</v>
      </c>
      <c r="G376" s="26">
        <f>IF(Parameters!D365&gt;0,FLOOR(Parameters!D365*EXP(-EXP(Parameters!E365-Parameters!F365*(1/(86400*Calculator!F376)))),1),"n/a")</f>
        <v>988</v>
      </c>
      <c r="I376" s="12"/>
      <c r="J376" s="12"/>
      <c r="K376" s="12"/>
      <c r="M376" s="12"/>
      <c r="N376" s="12"/>
      <c r="O376" s="12"/>
    </row>
    <row r="377" spans="1:15" x14ac:dyDescent="0.25">
      <c r="A377" s="43" t="s">
        <v>34</v>
      </c>
      <c r="B377" t="s">
        <v>68</v>
      </c>
      <c r="C377" s="9" t="s">
        <v>73</v>
      </c>
      <c r="D377" s="3">
        <v>1000</v>
      </c>
      <c r="E377" s="23">
        <f>IF(Parameters!D366&gt;0,IF(D377&lt;Parameters!D366,FLOOR(IF(D377&gt;0,(1/86400*Parameters!F366/(Parameters!E366-LN(LN(Parameters!D366/Calculator!D377)))),0),0.01/86400),"overflow"),"n/a")</f>
        <v>1.7599537037037037E-3</v>
      </c>
      <c r="F377" s="6">
        <v>1.7620370370370372E-3</v>
      </c>
      <c r="G377" s="26">
        <f>IF(Parameters!D366&gt;0,FLOOR(Parameters!D366*EXP(-EXP(Parameters!E366-Parameters!F366*(1/(86400*Calculator!F377)))),1),"n/a")</f>
        <v>998</v>
      </c>
      <c r="I377" s="12"/>
      <c r="J377" s="12"/>
      <c r="K377" s="12"/>
      <c r="M377" s="12"/>
      <c r="N377" s="12"/>
      <c r="O377" s="12"/>
    </row>
    <row r="378" spans="1:15" x14ac:dyDescent="0.25">
      <c r="A378" s="43" t="s">
        <v>34</v>
      </c>
      <c r="B378" t="s">
        <v>68</v>
      </c>
      <c r="C378" s="9" t="s">
        <v>74</v>
      </c>
      <c r="D378" s="3">
        <v>1000</v>
      </c>
      <c r="E378" s="23">
        <f>IF(Parameters!D367&gt;0,IF(D378&lt;Parameters!D367,FLOOR(IF(D378&gt;0,(1/86400*Parameters!F367/(Parameters!E367-LN(LN(Parameters!D367/Calculator!D378)))),0),0.01/86400),"overflow"),"n/a")</f>
        <v>1.6712962962962964E-3</v>
      </c>
      <c r="F378" s="6">
        <v>1.6833333333333333E-3</v>
      </c>
      <c r="G378" s="26">
        <f>IF(Parameters!D367&gt;0,FLOOR(Parameters!D367*EXP(-EXP(Parameters!E367-Parameters!F367*(1/(86400*Calculator!F378)))),1),"n/a")</f>
        <v>988</v>
      </c>
      <c r="I378" s="12"/>
      <c r="J378" s="12"/>
      <c r="K378" s="12"/>
      <c r="M378" s="12"/>
      <c r="N378" s="12"/>
      <c r="O378" s="12"/>
    </row>
    <row r="379" spans="1:15" x14ac:dyDescent="0.25">
      <c r="A379" s="43" t="s">
        <v>34</v>
      </c>
      <c r="B379" t="s">
        <v>68</v>
      </c>
      <c r="C379" s="9" t="s">
        <v>75</v>
      </c>
      <c r="D379" s="3">
        <v>1000</v>
      </c>
      <c r="E379" s="23">
        <f>IF(Parameters!D368&gt;0,IF(D379&lt;Parameters!D368,FLOOR(IF(D379&gt;0,(1/86400*Parameters!F368/(Parameters!E368-LN(LN(Parameters!D368/Calculator!D379)))),0),0.01/86400),"overflow"),"n/a")</f>
        <v>1.8437500000000001E-3</v>
      </c>
      <c r="F379" s="6">
        <v>1.9083333333333333E-3</v>
      </c>
      <c r="G379" s="26">
        <f>IF(Parameters!D368&gt;0,FLOOR(Parameters!D368*EXP(-EXP(Parameters!E368-Parameters!F368*(1/(86400*Calculator!F379)))),1),"n/a")</f>
        <v>940</v>
      </c>
      <c r="I379" s="12"/>
      <c r="J379" s="12"/>
      <c r="K379" s="12"/>
      <c r="M379" s="12"/>
      <c r="N379" s="12"/>
      <c r="O379" s="12"/>
    </row>
    <row r="380" spans="1:15" x14ac:dyDescent="0.25">
      <c r="A380" s="43" t="s">
        <v>34</v>
      </c>
      <c r="B380" t="s">
        <v>68</v>
      </c>
      <c r="C380" s="9" t="s">
        <v>76</v>
      </c>
      <c r="D380" s="3">
        <v>1000</v>
      </c>
      <c r="E380" s="23">
        <f>IF(Parameters!D369&gt;0,IF(D380&lt;Parameters!D369,FLOOR(IF(D380&gt;0,(1/86400*Parameters!F369/(Parameters!E369-LN(LN(Parameters!D369/Calculator!D380)))),0),0.01/86400),"overflow"),"n/a")</f>
        <v>1.6752314814814815E-3</v>
      </c>
      <c r="F380" s="6">
        <v>1.6822916666666666E-3</v>
      </c>
      <c r="G380" s="26">
        <f>IF(Parameters!D369&gt;0,FLOOR(Parameters!D369*EXP(-EXP(Parameters!E369-Parameters!F369*(1/(86400*Calculator!F380)))),1),"n/a")</f>
        <v>993</v>
      </c>
      <c r="I380" s="12"/>
      <c r="J380" s="12"/>
      <c r="K380" s="12"/>
      <c r="M380" s="12"/>
      <c r="N380" s="12"/>
      <c r="O380" s="12"/>
    </row>
    <row r="381" spans="1:15" x14ac:dyDescent="0.25">
      <c r="A381" s="43" t="s">
        <v>34</v>
      </c>
      <c r="B381" t="s">
        <v>68</v>
      </c>
      <c r="C381" s="9" t="s">
        <v>77</v>
      </c>
      <c r="D381" s="3">
        <v>1000</v>
      </c>
      <c r="E381" s="23">
        <f>IF(Parameters!D370&gt;0,IF(D381&lt;Parameters!D370,FLOOR(IF(D381&gt;0,(1/86400*Parameters!F370/(Parameters!E370-LN(LN(Parameters!D370/Calculator!D381)))),0),0.01/86400),"overflow"),"n/a")</f>
        <v>1.6480324074074075E-3</v>
      </c>
      <c r="F381" s="6">
        <v>1.6627314814814814E-3</v>
      </c>
      <c r="G381" s="26">
        <f>IF(Parameters!D370&gt;0,FLOOR(Parameters!D370*EXP(-EXP(Parameters!E370-Parameters!F370*(1/(86400*Calculator!F381)))),1),"n/a")</f>
        <v>985</v>
      </c>
      <c r="I381" s="12"/>
      <c r="J381" s="12"/>
      <c r="K381" s="12"/>
      <c r="M381" s="12"/>
      <c r="N381" s="12"/>
      <c r="O381" s="12"/>
    </row>
    <row r="382" spans="1:15" x14ac:dyDescent="0.25">
      <c r="A382" s="43" t="s">
        <v>34</v>
      </c>
      <c r="B382" t="s">
        <v>68</v>
      </c>
      <c r="C382" s="9" t="s">
        <v>78</v>
      </c>
      <c r="D382" s="3">
        <v>1000</v>
      </c>
      <c r="E382" s="23">
        <f>IF(Parameters!D371&gt;0,IF(D382&lt;Parameters!D371,FLOOR(IF(D382&gt;0,(1/86400*Parameters!F371/(Parameters!E371-LN(LN(Parameters!D371/Calculator!D382)))),0),0.01/86400),"overflow"),"n/a")</f>
        <v>1.675925925925926E-3</v>
      </c>
      <c r="F382" s="6">
        <v>1.6868055555555558E-3</v>
      </c>
      <c r="G382" s="26">
        <f>IF(Parameters!D371&gt;0,FLOOR(Parameters!D371*EXP(-EXP(Parameters!E371-Parameters!F371*(1/(86400*Calculator!F382)))),1),"n/a")</f>
        <v>989</v>
      </c>
      <c r="I382" s="12"/>
      <c r="J382" s="12"/>
      <c r="K382" s="12"/>
      <c r="M382" s="12"/>
      <c r="N382" s="12"/>
      <c r="O382" s="12"/>
    </row>
    <row r="383" spans="1:15" x14ac:dyDescent="0.25">
      <c r="A383" s="43" t="s">
        <v>19</v>
      </c>
      <c r="B383" t="s">
        <v>79</v>
      </c>
      <c r="C383" s="9" t="s">
        <v>72</v>
      </c>
      <c r="D383" s="3">
        <v>1000</v>
      </c>
      <c r="E383" s="23">
        <f>IF(Parameters!D372&gt;0,IF(D383&lt;Parameters!D372,FLOOR(IF(D383&gt;0,(1/86400*Parameters!F372/(Parameters!E372-LN(LN(Parameters!D372/Calculator!D383)))),0),0.01/86400),"overflow"),"n/a")</f>
        <v>3.4306712962962962E-3</v>
      </c>
      <c r="F383" s="6">
        <v>3.4657407407407406E-3</v>
      </c>
      <c r="G383" s="26">
        <f>IF(Parameters!D372&gt;0,FLOOR(Parameters!D372*EXP(-EXP(Parameters!E372-Parameters!F372*(1/(86400*Calculator!F383)))),1),"n/a")</f>
        <v>978</v>
      </c>
      <c r="I383" s="12"/>
      <c r="J383" s="12"/>
      <c r="K383" s="12"/>
      <c r="M383" s="12"/>
      <c r="N383" s="12"/>
      <c r="O383" s="12"/>
    </row>
    <row r="384" spans="1:15" x14ac:dyDescent="0.25">
      <c r="A384" s="43" t="s">
        <v>19</v>
      </c>
      <c r="B384" t="s">
        <v>79</v>
      </c>
      <c r="C384" s="9" t="s">
        <v>73</v>
      </c>
      <c r="D384" s="3">
        <v>1000</v>
      </c>
      <c r="E384" s="23">
        <f>IF(Parameters!D373&gt;0,IF(D384&lt;Parameters!D373,FLOOR(IF(D384&gt;0,(1/86400*Parameters!F373/(Parameters!E373-LN(LN(Parameters!D373/Calculator!D384)))),0),0.01/86400),"overflow"),"n/a")</f>
        <v>3.3244212962962962E-3</v>
      </c>
      <c r="F384" s="6">
        <v>3.4840277777777777E-3</v>
      </c>
      <c r="G384" s="26">
        <f>IF(Parameters!D373&gt;0,FLOOR(Parameters!D373*EXP(-EXP(Parameters!E373-Parameters!F373*(1/(86400*Calculator!F384)))),1),"n/a")</f>
        <v>882</v>
      </c>
      <c r="I384" s="12"/>
      <c r="J384" s="12"/>
      <c r="K384" s="12"/>
      <c r="M384" s="12"/>
      <c r="N384" s="12"/>
      <c r="O384" s="12"/>
    </row>
    <row r="385" spans="1:15" x14ac:dyDescent="0.25">
      <c r="A385" s="43" t="s">
        <v>19</v>
      </c>
      <c r="B385" t="s">
        <v>79</v>
      </c>
      <c r="C385" s="9" t="s">
        <v>74</v>
      </c>
      <c r="D385" s="3">
        <v>1000</v>
      </c>
      <c r="E385" s="23">
        <f>IF(Parameters!D374&gt;0,IF(D385&lt;Parameters!D374,FLOOR(IF(D385&gt;0,(1/86400*Parameters!F374/(Parameters!E374-LN(LN(Parameters!D374/Calculator!D385)))),0),0.01/86400),"overflow"),"n/a")</f>
        <v>3.2939814814814815E-3</v>
      </c>
      <c r="F385" s="6">
        <v>3.4457175925925922E-3</v>
      </c>
      <c r="G385" s="26">
        <f>IF(Parameters!D374&gt;0,FLOOR(Parameters!D374*EXP(-EXP(Parameters!E374-Parameters!F374*(1/(86400*Calculator!F385)))),1),"n/a")</f>
        <v>888</v>
      </c>
      <c r="I385" s="12"/>
      <c r="J385" s="12"/>
      <c r="K385" s="12"/>
      <c r="M385" s="12"/>
      <c r="N385" s="12"/>
      <c r="O385" s="12"/>
    </row>
    <row r="386" spans="1:15" x14ac:dyDescent="0.25">
      <c r="A386" s="43" t="s">
        <v>19</v>
      </c>
      <c r="B386" t="s">
        <v>79</v>
      </c>
      <c r="C386" s="9" t="s">
        <v>75</v>
      </c>
      <c r="D386" s="3">
        <v>1000</v>
      </c>
      <c r="E386" s="23">
        <f>IF(Parameters!D375&gt;0,IF(D386&lt;Parameters!D375,FLOOR(IF(D386&gt;0,(1/86400*Parameters!F375/(Parameters!E375-LN(LN(Parameters!D375/Calculator!D386)))),0),0.01/86400),"overflow"),"n/a")</f>
        <v>3.6797453703703705E-3</v>
      </c>
      <c r="F386" s="6">
        <v>3.6678240740740746E-3</v>
      </c>
      <c r="G386" s="26">
        <f>IF(Parameters!D375&gt;0,FLOOR(Parameters!D375*EXP(-EXP(Parameters!E375-Parameters!F375*(1/(86400*Calculator!F386)))),1),"n/a")</f>
        <v>1006</v>
      </c>
      <c r="I386" s="12"/>
      <c r="J386" s="12"/>
      <c r="K386" s="12"/>
      <c r="M386" s="12"/>
      <c r="N386" s="12"/>
      <c r="O386" s="12"/>
    </row>
    <row r="387" spans="1:15" x14ac:dyDescent="0.25">
      <c r="A387" s="43" t="s">
        <v>19</v>
      </c>
      <c r="B387" t="s">
        <v>79</v>
      </c>
      <c r="C387" s="9" t="s">
        <v>76</v>
      </c>
      <c r="D387" s="3">
        <v>1000</v>
      </c>
      <c r="E387" s="23">
        <f>IF(Parameters!D376&gt;0,IF(D387&lt;Parameters!D376,FLOOR(IF(D387&gt;0,(1/86400*Parameters!F376/(Parameters!E376-LN(LN(Parameters!D376/Calculator!D387)))),0),0.01/86400),"overflow"),"n/a")</f>
        <v>3.2428240740740742E-3</v>
      </c>
      <c r="F387" s="6">
        <v>3.3195601851851854E-3</v>
      </c>
      <c r="G387" s="26">
        <f>IF(Parameters!D376&gt;0,FLOOR(Parameters!D376*EXP(-EXP(Parameters!E376-Parameters!F376*(1/(86400*Calculator!F387)))),1),"n/a")</f>
        <v>946</v>
      </c>
      <c r="I387" s="12"/>
      <c r="J387" s="12"/>
      <c r="K387" s="12"/>
      <c r="M387" s="12"/>
      <c r="N387" s="12"/>
      <c r="O387" s="12"/>
    </row>
    <row r="388" spans="1:15" x14ac:dyDescent="0.25">
      <c r="A388" s="43" t="s">
        <v>19</v>
      </c>
      <c r="B388" t="s">
        <v>79</v>
      </c>
      <c r="C388" s="9" t="s">
        <v>77</v>
      </c>
      <c r="D388" s="3">
        <v>1000</v>
      </c>
      <c r="E388" s="23">
        <f>IF(Parameters!D377&gt;0,IF(D388&lt;Parameters!D377,FLOOR(IF(D388&gt;0,(1/86400*Parameters!F377/(Parameters!E377-LN(LN(Parameters!D377/Calculator!D388)))),0),0.01/86400),"overflow"),"n/a")</f>
        <v>3.2695601851851852E-3</v>
      </c>
      <c r="F388" s="6">
        <v>3.4109953703703702E-3</v>
      </c>
      <c r="G388" s="26">
        <f>IF(Parameters!D377&gt;0,FLOOR(Parameters!D377*EXP(-EXP(Parameters!E377-Parameters!F377*(1/(86400*Calculator!F388)))),1),"n/a")</f>
        <v>895</v>
      </c>
      <c r="I388" s="12"/>
      <c r="J388" s="12"/>
      <c r="K388" s="12"/>
      <c r="M388" s="12"/>
      <c r="N388" s="12"/>
      <c r="O388" s="12"/>
    </row>
    <row r="389" spans="1:15" x14ac:dyDescent="0.25">
      <c r="A389" s="43" t="s">
        <v>19</v>
      </c>
      <c r="B389" t="s">
        <v>79</v>
      </c>
      <c r="C389" s="9" t="s">
        <v>78</v>
      </c>
      <c r="D389" s="3">
        <v>1000</v>
      </c>
      <c r="E389" s="23">
        <f>IF(Parameters!D378&gt;0,IF(D389&lt;Parameters!D378,FLOOR(IF(D389&gt;0,(1/86400*Parameters!F378/(Parameters!E378-LN(LN(Parameters!D378/Calculator!D389)))),0),0.01/86400),"overflow"),"n/a")</f>
        <v>3.2444444444444443E-3</v>
      </c>
      <c r="F389" s="6">
        <v>3.3131944444444441E-3</v>
      </c>
      <c r="G389" s="26">
        <f>IF(Parameters!D378&gt;0,FLOOR(Parameters!D378*EXP(-EXP(Parameters!E378-Parameters!F378*(1/(86400*Calculator!F389)))),1),"n/a")</f>
        <v>952</v>
      </c>
      <c r="I389" s="12"/>
      <c r="J389" s="12"/>
      <c r="K389" s="12"/>
      <c r="M389" s="12"/>
      <c r="N389" s="12"/>
      <c r="O389" s="12"/>
    </row>
    <row r="390" spans="1:15" x14ac:dyDescent="0.25">
      <c r="A390" s="43" t="s">
        <v>34</v>
      </c>
      <c r="B390" t="s">
        <v>79</v>
      </c>
      <c r="C390" s="9" t="s">
        <v>72</v>
      </c>
      <c r="D390" s="3">
        <v>1000</v>
      </c>
      <c r="E390" s="23">
        <f>IF(Parameters!D379&gt;0,IF(D390&lt;Parameters!D379,FLOOR(IF(D390&gt;0,(1/86400*Parameters!F379/(Parameters!E379-LN(LN(Parameters!D379/Calculator!D390)))),0),0.01/86400),"overflow"),"n/a")</f>
        <v>4.174074074074074E-3</v>
      </c>
      <c r="F390" s="6">
        <v>4.2093749999999996E-3</v>
      </c>
      <c r="G390" s="26">
        <f>IF(Parameters!D379&gt;0,FLOOR(Parameters!D379*EXP(-EXP(Parameters!E379-Parameters!F379*(1/(86400*Calculator!F390)))),1),"n/a")</f>
        <v>983</v>
      </c>
      <c r="I390" s="12"/>
      <c r="J390" s="12"/>
      <c r="K390" s="12"/>
      <c r="M390" s="12"/>
      <c r="N390" s="12"/>
      <c r="O390" s="12"/>
    </row>
    <row r="391" spans="1:15" x14ac:dyDescent="0.25">
      <c r="A391" s="43" t="s">
        <v>34</v>
      </c>
      <c r="B391" t="s">
        <v>79</v>
      </c>
      <c r="C391" s="9" t="s">
        <v>73</v>
      </c>
      <c r="D391" s="3">
        <v>1000</v>
      </c>
      <c r="E391" s="23">
        <f>IF(Parameters!D380&gt;0,IF(D391&lt;Parameters!D380,FLOOR(IF(D391&gt;0,(1/86400*Parameters!F380/(Parameters!E380-LN(LN(Parameters!D380/Calculator!D391)))),0),0.01/86400),"overflow"),"n/a")</f>
        <v>3.745601851851852E-3</v>
      </c>
      <c r="F391" s="6">
        <v>3.6827546296296296E-3</v>
      </c>
      <c r="G391" s="26">
        <f>IF(Parameters!D380&gt;0,FLOOR(Parameters!D380*EXP(-EXP(Parameters!E380-Parameters!F380*(1/(86400*Calculator!F391)))),1),"n/a")</f>
        <v>1030</v>
      </c>
      <c r="I391" s="12"/>
      <c r="J391" s="12"/>
      <c r="K391" s="12"/>
      <c r="M391" s="12"/>
      <c r="N391" s="12"/>
      <c r="O391" s="12"/>
    </row>
    <row r="392" spans="1:15" x14ac:dyDescent="0.25">
      <c r="A392" s="43" t="s">
        <v>34</v>
      </c>
      <c r="B392" t="s">
        <v>79</v>
      </c>
      <c r="C392" s="9" t="s">
        <v>74</v>
      </c>
      <c r="D392" s="3">
        <v>1000</v>
      </c>
      <c r="E392" s="23">
        <f>IF(Parameters!D381&gt;0,IF(D392&lt;Parameters!D381,FLOOR(IF(D392&gt;0,(1/86400*Parameters!F381/(Parameters!E381-LN(LN(Parameters!D381/Calculator!D392)))),0),0.01/86400),"overflow"),"n/a")</f>
        <v>3.5131944444444447E-3</v>
      </c>
      <c r="F392" s="6">
        <v>3.6190972222222223E-3</v>
      </c>
      <c r="G392" s="26">
        <f>IF(Parameters!D381&gt;0,FLOOR(Parameters!D381*EXP(-EXP(Parameters!E381-Parameters!F381*(1/(86400*Calculator!F392)))),1),"n/a")</f>
        <v>936</v>
      </c>
      <c r="I392" s="12"/>
      <c r="J392" s="12"/>
      <c r="K392" s="12"/>
      <c r="M392" s="12"/>
      <c r="N392" s="12"/>
      <c r="O392" s="12"/>
    </row>
    <row r="393" spans="1:15" x14ac:dyDescent="0.25">
      <c r="A393" s="43" t="s">
        <v>34</v>
      </c>
      <c r="B393" t="s">
        <v>79</v>
      </c>
      <c r="C393" s="9" t="s">
        <v>75</v>
      </c>
      <c r="D393" s="3">
        <v>1000</v>
      </c>
      <c r="E393" s="23">
        <f>IF(Parameters!D382&gt;0,IF(D393&lt;Parameters!D382,FLOOR(IF(D393&gt;0,(1/86400*Parameters!F382/(Parameters!E382-LN(LN(Parameters!D382/Calculator!D393)))),0),0.01/86400),"overflow"),"n/a")</f>
        <v>4.1472222222222223E-3</v>
      </c>
      <c r="F393" s="6">
        <v>4.0612268518518515E-3</v>
      </c>
      <c r="G393" s="26">
        <f>IF(Parameters!D382&gt;0,FLOOR(Parameters!D382*EXP(-EXP(Parameters!E382-Parameters!F382*(1/(86400*Calculator!F393)))),1),"n/a")</f>
        <v>1037</v>
      </c>
      <c r="I393" s="12"/>
      <c r="J393" s="12"/>
      <c r="K393" s="12"/>
      <c r="M393" s="12"/>
      <c r="N393" s="12"/>
      <c r="O393" s="12"/>
    </row>
    <row r="394" spans="1:15" x14ac:dyDescent="0.25">
      <c r="A394" s="43" t="s">
        <v>34</v>
      </c>
      <c r="B394" t="s">
        <v>79</v>
      </c>
      <c r="C394" s="9" t="s">
        <v>76</v>
      </c>
      <c r="D394" s="3">
        <v>1000</v>
      </c>
      <c r="E394" s="23">
        <f>IF(Parameters!D383&gt;0,IF(D394&lt;Parameters!D383,FLOOR(IF(D394&gt;0,(1/86400*Parameters!F383/(Parameters!E383-LN(LN(Parameters!D383/Calculator!D394)))),0),0.01/86400),"overflow"),"n/a")</f>
        <v>3.8827546296296297E-3</v>
      </c>
      <c r="F394" s="6">
        <v>3.8149305555555558E-3</v>
      </c>
      <c r="G394" s="26">
        <f>IF(Parameters!D383&gt;0,FLOOR(Parameters!D383*EXP(-EXP(Parameters!E383-Parameters!F383*(1/(86400*Calculator!F394)))),1),"n/a")</f>
        <v>1031</v>
      </c>
      <c r="I394" s="12"/>
      <c r="J394" s="12"/>
      <c r="K394" s="12"/>
      <c r="M394" s="12"/>
      <c r="N394" s="12"/>
      <c r="O394" s="12"/>
    </row>
    <row r="395" spans="1:15" x14ac:dyDescent="0.25">
      <c r="A395" s="43" t="s">
        <v>34</v>
      </c>
      <c r="B395" t="s">
        <v>79</v>
      </c>
      <c r="C395" s="9" t="s">
        <v>77</v>
      </c>
      <c r="D395" s="3">
        <v>1000</v>
      </c>
      <c r="E395" s="23">
        <f>IF(Parameters!D384&gt;0,IF(D395&lt;Parameters!D384,FLOOR(IF(D395&gt;0,(1/86400*Parameters!F384/(Parameters!E384-LN(LN(Parameters!D384/Calculator!D395)))),0),0.01/86400),"overflow"),"n/a")</f>
        <v>3.5767361111111113E-3</v>
      </c>
      <c r="F395" s="6">
        <v>3.5858796296296294E-3</v>
      </c>
      <c r="G395" s="26">
        <f>IF(Parameters!D384&gt;0,FLOOR(Parameters!D384*EXP(-EXP(Parameters!E384-Parameters!F384*(1/(86400*Calculator!F395)))),1),"n/a")</f>
        <v>995</v>
      </c>
      <c r="I395" s="12"/>
      <c r="J395" s="12"/>
      <c r="K395" s="12"/>
      <c r="M395" s="12"/>
      <c r="N395" s="12"/>
      <c r="O395" s="12"/>
    </row>
    <row r="396" spans="1:15" ht="15.75" thickBot="1" x14ac:dyDescent="0.3">
      <c r="A396" s="44" t="s">
        <v>34</v>
      </c>
      <c r="B396" s="45" t="s">
        <v>79</v>
      </c>
      <c r="C396" s="46" t="s">
        <v>78</v>
      </c>
      <c r="D396" s="11">
        <v>1000</v>
      </c>
      <c r="E396" s="24">
        <f>IF(Parameters!D385&gt;0,IF(D396&lt;Parameters!D385,FLOOR(IF(D396&gt;0,(1/86400*Parameters!F385/(Parameters!E385-LN(LN(Parameters!D385/Calculator!D396)))),0),0.01/86400),"overflow"),"n/a")</f>
        <v>3.5876157407407406E-3</v>
      </c>
      <c r="F396" s="10">
        <v>3.5710648148148151E-3</v>
      </c>
      <c r="G396" s="27">
        <f>IF(Parameters!D385&gt;0,FLOOR(Parameters!D385*EXP(-EXP(Parameters!E385-Parameters!F385*(1/(86400*Calculator!F396)))),1),"n/a")</f>
        <v>1008</v>
      </c>
      <c r="I396" s="12"/>
      <c r="J396" s="12"/>
      <c r="K396" s="12"/>
      <c r="M396" s="12"/>
      <c r="N396" s="12"/>
      <c r="O396" s="12"/>
    </row>
    <row r="397" spans="1:15" ht="18.75" x14ac:dyDescent="0.3">
      <c r="A397" s="52" t="s">
        <v>89</v>
      </c>
      <c r="B397" s="52"/>
      <c r="C397" s="52"/>
      <c r="D397" s="52"/>
      <c r="E397" s="52"/>
      <c r="F397" s="52"/>
      <c r="G397" s="52"/>
    </row>
    <row r="398" spans="1:15" x14ac:dyDescent="0.25">
      <c r="A398" s="53" t="s">
        <v>80</v>
      </c>
      <c r="B398" s="53"/>
      <c r="C398" s="53"/>
      <c r="D398" s="53"/>
      <c r="E398" s="53"/>
      <c r="F398" s="53"/>
      <c r="G398" s="53"/>
    </row>
  </sheetData>
  <sheetProtection algorithmName="SHA-512" hashValue="TI6LEWvK6zaEuldnLoIvuuXyNxkrhAx6Ov4lL0EXgHV7vfGhNjE6p8TDBvx1xmhhUYth5KtSTxJIFy0gztWVqw==" saltValue="WfTdAR0opvFje+O7qrhM3Q==" spinCount="100000" sheet="1" selectLockedCells="1"/>
  <sortState xmlns:xlrd2="http://schemas.microsoft.com/office/spreadsheetml/2017/richdata2" ref="A6:C63">
    <sortCondition ref="B6:B63"/>
  </sortState>
  <dataConsolidate/>
  <mergeCells count="7">
    <mergeCell ref="D11:E11"/>
    <mergeCell ref="F11:G11"/>
    <mergeCell ref="A1:G1"/>
    <mergeCell ref="A397:G397"/>
    <mergeCell ref="A398:G398"/>
    <mergeCell ref="A3:G3"/>
    <mergeCell ref="A2:G2"/>
  </mergeCells>
  <conditionalFormatting sqref="E13:G396">
    <cfRule type="cellIs" dxfId="0" priority="1" operator="equal">
      <formula>"n/a"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5"/>
  <sheetViews>
    <sheetView zoomScaleNormal="100" workbookViewId="0">
      <selection activeCell="F393" sqref="F393"/>
    </sheetView>
  </sheetViews>
  <sheetFormatPr defaultColWidth="0" defaultRowHeight="15" x14ac:dyDescent="0.25"/>
  <cols>
    <col min="1" max="1" width="11.42578125" style="12" customWidth="1"/>
    <col min="2" max="2" width="23" style="12" bestFit="1" customWidth="1"/>
    <col min="3" max="3" width="7.42578125" style="30" customWidth="1"/>
    <col min="4" max="4" width="6.85546875" style="28" customWidth="1"/>
    <col min="5" max="6" width="14.42578125" style="29" customWidth="1"/>
    <col min="7" max="7" width="14.42578125" style="35" hidden="1" customWidth="1"/>
    <col min="8" max="14" width="9.140625" style="12" hidden="1" customWidth="1"/>
    <col min="15" max="16" width="10.5703125" style="12" hidden="1" customWidth="1"/>
    <col min="17" max="18" width="9.140625" style="12" hidden="1" customWidth="1"/>
    <col min="19" max="20" width="18.42578125" style="12" hidden="1" customWidth="1"/>
    <col min="21" max="16384" width="9.140625" style="12" hidden="1"/>
  </cols>
  <sheetData>
    <row r="1" spans="1:20" ht="15.75" thickBot="1" x14ac:dyDescent="0.3">
      <c r="A1" s="1" t="s">
        <v>12</v>
      </c>
      <c r="B1" s="1" t="s">
        <v>13</v>
      </c>
      <c r="C1" s="8" t="s">
        <v>14</v>
      </c>
      <c r="D1" s="7" t="s">
        <v>81</v>
      </c>
      <c r="E1" s="48" t="s">
        <v>82</v>
      </c>
      <c r="F1" s="48" t="s">
        <v>83</v>
      </c>
      <c r="G1" s="34" t="s">
        <v>84</v>
      </c>
    </row>
    <row r="2" spans="1:20" x14ac:dyDescent="0.25">
      <c r="A2" t="s">
        <v>19</v>
      </c>
      <c r="B2" t="s">
        <v>20</v>
      </c>
      <c r="C2" s="18" t="s">
        <v>21</v>
      </c>
      <c r="D2">
        <v>1200</v>
      </c>
      <c r="E2">
        <v>6.1902780000000002</v>
      </c>
      <c r="F2">
        <v>515.38499999999999</v>
      </c>
      <c r="G2" s="36">
        <f>IF(D2 &gt; 0, FLOOR(F2/(E2-LN(LN(6/5))),0.01) / 86400, "")</f>
        <v>7.5578703703703702E-4</v>
      </c>
      <c r="L2" s="28"/>
      <c r="M2" s="29"/>
      <c r="N2" s="31"/>
      <c r="O2" s="32"/>
      <c r="P2" s="32"/>
      <c r="S2" s="33"/>
      <c r="T2" s="33"/>
    </row>
    <row r="3" spans="1:20" x14ac:dyDescent="0.25">
      <c r="A3" t="s">
        <v>19</v>
      </c>
      <c r="B3" t="s">
        <v>20</v>
      </c>
      <c r="C3" s="18" t="s">
        <v>22</v>
      </c>
      <c r="D3">
        <v>1200</v>
      </c>
      <c r="E3">
        <v>6.1902780000000002</v>
      </c>
      <c r="F3">
        <v>433.18099999999998</v>
      </c>
      <c r="G3" s="36">
        <f t="shared" ref="G3:G66" si="0">IF(D3 &gt; 0, FLOOR(F3/(E3-LN(LN(6/5))),0.01) / 86400, "")</f>
        <v>6.3518518518518524E-4</v>
      </c>
      <c r="L3" s="28"/>
      <c r="M3" s="29"/>
      <c r="N3" s="31"/>
      <c r="O3" s="32"/>
      <c r="P3" s="32"/>
      <c r="S3" s="33"/>
      <c r="T3" s="33"/>
    </row>
    <row r="4" spans="1:20" x14ac:dyDescent="0.25">
      <c r="A4" t="s">
        <v>19</v>
      </c>
      <c r="B4" t="s">
        <v>20</v>
      </c>
      <c r="C4" s="18" t="s">
        <v>23</v>
      </c>
      <c r="D4">
        <v>1200</v>
      </c>
      <c r="E4">
        <v>6.1902780000000002</v>
      </c>
      <c r="F4">
        <v>333.67399999999998</v>
      </c>
      <c r="G4" s="36">
        <f t="shared" si="0"/>
        <v>4.8923611111111119E-4</v>
      </c>
      <c r="L4" s="28"/>
      <c r="M4" s="29"/>
      <c r="N4" s="31"/>
      <c r="O4" s="32"/>
      <c r="P4" s="32"/>
      <c r="S4" s="33"/>
      <c r="T4" s="33"/>
    </row>
    <row r="5" spans="1:20" x14ac:dyDescent="0.25">
      <c r="A5" t="s">
        <v>19</v>
      </c>
      <c r="B5" t="s">
        <v>20</v>
      </c>
      <c r="C5" s="18" t="s">
        <v>24</v>
      </c>
      <c r="D5">
        <v>1200</v>
      </c>
      <c r="E5">
        <v>6.1902780000000002</v>
      </c>
      <c r="F5">
        <v>268.02100000000002</v>
      </c>
      <c r="G5" s="36">
        <f t="shared" si="0"/>
        <v>3.9293981481481482E-4</v>
      </c>
      <c r="L5" s="28"/>
      <c r="M5" s="29"/>
      <c r="N5" s="31"/>
      <c r="O5" s="32"/>
      <c r="P5" s="32"/>
      <c r="S5" s="33"/>
      <c r="T5" s="33"/>
    </row>
    <row r="6" spans="1:20" x14ac:dyDescent="0.25">
      <c r="A6" t="s">
        <v>19</v>
      </c>
      <c r="B6" t="s">
        <v>20</v>
      </c>
      <c r="C6" s="18" t="s">
        <v>25</v>
      </c>
      <c r="D6">
        <v>1200</v>
      </c>
      <c r="E6">
        <v>6.1902780000000002</v>
      </c>
      <c r="F6">
        <v>244.5</v>
      </c>
      <c r="G6" s="36">
        <f t="shared" si="0"/>
        <v>3.5844907407407413E-4</v>
      </c>
      <c r="L6" s="28"/>
      <c r="M6" s="29"/>
      <c r="N6" s="31"/>
      <c r="O6" s="32"/>
      <c r="P6" s="32"/>
      <c r="S6" s="33"/>
      <c r="T6" s="33"/>
    </row>
    <row r="7" spans="1:20" x14ac:dyDescent="0.25">
      <c r="A7" t="s">
        <v>19</v>
      </c>
      <c r="B7" t="s">
        <v>20</v>
      </c>
      <c r="C7" s="18" t="s">
        <v>26</v>
      </c>
      <c r="D7">
        <v>1200</v>
      </c>
      <c r="E7">
        <v>6.1902780000000002</v>
      </c>
      <c r="F7">
        <v>228.08199999999999</v>
      </c>
      <c r="G7" s="36">
        <f t="shared" si="0"/>
        <v>3.3437499999999998E-4</v>
      </c>
      <c r="L7" s="28"/>
      <c r="M7" s="29"/>
      <c r="N7" s="31"/>
      <c r="O7" s="32"/>
      <c r="P7" s="32"/>
      <c r="S7" s="33"/>
      <c r="T7" s="33"/>
    </row>
    <row r="8" spans="1:20" x14ac:dyDescent="0.25">
      <c r="A8" t="s">
        <v>19</v>
      </c>
      <c r="B8" t="s">
        <v>20</v>
      </c>
      <c r="C8" s="18" t="s">
        <v>27</v>
      </c>
      <c r="D8">
        <v>1200</v>
      </c>
      <c r="E8">
        <v>6.1902780000000002</v>
      </c>
      <c r="F8">
        <v>217.608</v>
      </c>
      <c r="G8" s="36">
        <f t="shared" si="0"/>
        <v>3.1909722222222224E-4</v>
      </c>
      <c r="L8" s="28"/>
      <c r="M8" s="29"/>
      <c r="N8" s="31"/>
      <c r="O8" s="32"/>
      <c r="P8" s="32"/>
      <c r="S8" s="33"/>
      <c r="T8" s="33"/>
    </row>
    <row r="9" spans="1:20" x14ac:dyDescent="0.25">
      <c r="A9" t="s">
        <v>19</v>
      </c>
      <c r="B9" t="s">
        <v>20</v>
      </c>
      <c r="C9" s="18" t="s">
        <v>28</v>
      </c>
      <c r="D9">
        <v>1200</v>
      </c>
      <c r="E9">
        <v>6.1902780000000002</v>
      </c>
      <c r="F9">
        <v>207.30099999999999</v>
      </c>
      <c r="G9" s="36">
        <f t="shared" si="0"/>
        <v>3.0393518518518519E-4</v>
      </c>
      <c r="L9" s="28"/>
      <c r="M9" s="29"/>
      <c r="N9" s="31"/>
      <c r="O9" s="32"/>
      <c r="P9" s="32"/>
      <c r="S9" s="33"/>
      <c r="T9" s="33"/>
    </row>
    <row r="10" spans="1:20" x14ac:dyDescent="0.25">
      <c r="A10" t="s">
        <v>19</v>
      </c>
      <c r="B10" t="s">
        <v>20</v>
      </c>
      <c r="C10" s="18" t="s">
        <v>29</v>
      </c>
      <c r="D10">
        <v>1200</v>
      </c>
      <c r="E10">
        <v>6.1902780000000002</v>
      </c>
      <c r="F10">
        <v>198.66900000000001</v>
      </c>
      <c r="G10" s="36">
        <f t="shared" si="0"/>
        <v>2.9131944444444447E-4</v>
      </c>
      <c r="L10" s="28"/>
      <c r="M10" s="29"/>
      <c r="N10" s="31"/>
      <c r="O10" s="32"/>
      <c r="P10" s="32"/>
      <c r="S10" s="33"/>
      <c r="T10" s="33"/>
    </row>
    <row r="11" spans="1:20" x14ac:dyDescent="0.25">
      <c r="A11" t="s">
        <v>19</v>
      </c>
      <c r="B11" t="s">
        <v>20</v>
      </c>
      <c r="C11" s="18" t="s">
        <v>30</v>
      </c>
      <c r="D11">
        <v>1200</v>
      </c>
      <c r="E11">
        <v>6.1902780000000002</v>
      </c>
      <c r="F11">
        <v>188.441</v>
      </c>
      <c r="G11" s="36">
        <f t="shared" si="0"/>
        <v>2.7627314814814816E-4</v>
      </c>
      <c r="L11" s="28"/>
      <c r="M11" s="29"/>
      <c r="N11" s="31"/>
      <c r="O11" s="32"/>
      <c r="P11" s="32"/>
      <c r="S11" s="33"/>
      <c r="T11" s="33"/>
    </row>
    <row r="12" spans="1:20" x14ac:dyDescent="0.25">
      <c r="A12" t="s">
        <v>19</v>
      </c>
      <c r="B12" t="s">
        <v>20</v>
      </c>
      <c r="C12" s="18" t="s">
        <v>31</v>
      </c>
      <c r="D12">
        <v>1200</v>
      </c>
      <c r="E12">
        <v>6.1902780000000002</v>
      </c>
      <c r="F12">
        <v>199.846</v>
      </c>
      <c r="G12" s="36">
        <f t="shared" si="0"/>
        <v>2.9305555555555557E-4</v>
      </c>
      <c r="L12" s="28"/>
      <c r="M12" s="29"/>
      <c r="N12" s="31"/>
      <c r="O12" s="32"/>
      <c r="P12" s="32"/>
      <c r="S12" s="33"/>
      <c r="T12" s="33"/>
    </row>
    <row r="13" spans="1:20" x14ac:dyDescent="0.25">
      <c r="A13" t="s">
        <v>19</v>
      </c>
      <c r="B13" t="s">
        <v>20</v>
      </c>
      <c r="C13" s="18" t="s">
        <v>32</v>
      </c>
      <c r="D13">
        <v>1200</v>
      </c>
      <c r="E13">
        <v>6.1902780000000002</v>
      </c>
      <c r="F13">
        <v>183.93199999999999</v>
      </c>
      <c r="G13" s="36">
        <f t="shared" si="0"/>
        <v>2.6967592592592592E-4</v>
      </c>
      <c r="L13" s="28"/>
      <c r="M13" s="29"/>
      <c r="N13" s="31"/>
      <c r="O13" s="32"/>
      <c r="P13" s="32"/>
      <c r="S13" s="33"/>
      <c r="T13" s="33"/>
    </row>
    <row r="14" spans="1:20" x14ac:dyDescent="0.25">
      <c r="A14" t="s">
        <v>19</v>
      </c>
      <c r="B14" t="s">
        <v>20</v>
      </c>
      <c r="C14" s="18" t="s">
        <v>33</v>
      </c>
      <c r="D14">
        <v>1200</v>
      </c>
      <c r="E14">
        <v>6.1902780000000002</v>
      </c>
      <c r="F14">
        <v>183.89500000000001</v>
      </c>
      <c r="G14" s="36">
        <f t="shared" si="0"/>
        <v>2.6967592592592592E-4</v>
      </c>
      <c r="L14" s="28"/>
      <c r="M14" s="29"/>
      <c r="N14" s="31"/>
      <c r="O14" s="32"/>
      <c r="P14" s="32"/>
      <c r="S14" s="33"/>
      <c r="T14" s="33"/>
    </row>
    <row r="15" spans="1:20" x14ac:dyDescent="0.25">
      <c r="A15" t="s">
        <v>34</v>
      </c>
      <c r="B15" t="s">
        <v>20</v>
      </c>
      <c r="C15" s="18" t="s">
        <v>21</v>
      </c>
      <c r="D15">
        <v>1200</v>
      </c>
      <c r="E15">
        <v>5.542675</v>
      </c>
      <c r="F15">
        <v>496.20800000000003</v>
      </c>
      <c r="G15" s="36">
        <f t="shared" si="0"/>
        <v>7.9270833333333331E-4</v>
      </c>
    </row>
    <row r="16" spans="1:20" x14ac:dyDescent="0.25">
      <c r="A16" t="s">
        <v>34</v>
      </c>
      <c r="B16" t="s">
        <v>20</v>
      </c>
      <c r="C16" s="18" t="s">
        <v>22</v>
      </c>
      <c r="D16">
        <v>1200</v>
      </c>
      <c r="E16">
        <v>5.542675</v>
      </c>
      <c r="F16">
        <v>422.286</v>
      </c>
      <c r="G16" s="36">
        <f t="shared" si="0"/>
        <v>6.7453703703703708E-4</v>
      </c>
      <c r="L16" s="28"/>
      <c r="M16" s="29"/>
      <c r="N16" s="31"/>
      <c r="O16" s="32"/>
      <c r="P16" s="32"/>
      <c r="S16" s="33"/>
      <c r="T16" s="33"/>
    </row>
    <row r="17" spans="1:20" x14ac:dyDescent="0.25">
      <c r="A17" t="s">
        <v>34</v>
      </c>
      <c r="B17" t="s">
        <v>20</v>
      </c>
      <c r="C17" s="18" t="s">
        <v>23</v>
      </c>
      <c r="D17">
        <v>1200</v>
      </c>
      <c r="E17">
        <v>5.542675</v>
      </c>
      <c r="F17">
        <v>340.56900000000002</v>
      </c>
      <c r="G17" s="36">
        <f t="shared" si="0"/>
        <v>5.4398148148148144E-4</v>
      </c>
      <c r="L17" s="28"/>
      <c r="M17" s="29"/>
      <c r="N17" s="31"/>
      <c r="O17" s="32"/>
      <c r="P17" s="32"/>
      <c r="S17" s="33"/>
      <c r="T17" s="33"/>
    </row>
    <row r="18" spans="1:20" x14ac:dyDescent="0.25">
      <c r="A18" t="s">
        <v>34</v>
      </c>
      <c r="B18" t="s">
        <v>20</v>
      </c>
      <c r="C18" s="18" t="s">
        <v>24</v>
      </c>
      <c r="D18">
        <v>1200</v>
      </c>
      <c r="E18">
        <v>5.542675</v>
      </c>
      <c r="F18">
        <v>263.58499999999998</v>
      </c>
      <c r="G18" s="36">
        <f t="shared" si="0"/>
        <v>4.2106481481481487E-4</v>
      </c>
      <c r="L18" s="28"/>
      <c r="M18" s="29"/>
      <c r="N18" s="31"/>
      <c r="O18" s="32"/>
      <c r="P18" s="32"/>
      <c r="S18" s="33"/>
      <c r="T18" s="33"/>
    </row>
    <row r="19" spans="1:20" x14ac:dyDescent="0.25">
      <c r="A19" t="s">
        <v>34</v>
      </c>
      <c r="B19" t="s">
        <v>20</v>
      </c>
      <c r="C19" s="18" t="s">
        <v>25</v>
      </c>
      <c r="D19">
        <v>1200</v>
      </c>
      <c r="E19">
        <v>5.542675</v>
      </c>
      <c r="F19">
        <v>260.74799999999999</v>
      </c>
      <c r="G19" s="36">
        <f t="shared" si="0"/>
        <v>4.1655092592592595E-4</v>
      </c>
      <c r="L19" s="28"/>
      <c r="M19" s="29"/>
      <c r="N19" s="31"/>
      <c r="O19" s="32"/>
      <c r="P19" s="32"/>
      <c r="S19" s="33"/>
      <c r="T19" s="33"/>
    </row>
    <row r="20" spans="1:20" x14ac:dyDescent="0.25">
      <c r="A20" t="s">
        <v>34</v>
      </c>
      <c r="B20" t="s">
        <v>20</v>
      </c>
      <c r="C20" s="18" t="s">
        <v>26</v>
      </c>
      <c r="D20">
        <v>1200</v>
      </c>
      <c r="E20">
        <v>5.542675</v>
      </c>
      <c r="F20">
        <v>236.95</v>
      </c>
      <c r="G20" s="36">
        <f t="shared" si="0"/>
        <v>3.7847222222222226E-4</v>
      </c>
      <c r="L20" s="28"/>
      <c r="M20" s="29"/>
      <c r="N20" s="31"/>
      <c r="O20" s="32"/>
      <c r="P20" s="32"/>
      <c r="S20" s="33"/>
      <c r="T20" s="33"/>
    </row>
    <row r="21" spans="1:20" x14ac:dyDescent="0.25">
      <c r="A21" t="s">
        <v>34</v>
      </c>
      <c r="B21" t="s">
        <v>20</v>
      </c>
      <c r="C21" s="18" t="s">
        <v>27</v>
      </c>
      <c r="D21">
        <v>1200</v>
      </c>
      <c r="E21">
        <v>5.542675</v>
      </c>
      <c r="F21">
        <v>229.74</v>
      </c>
      <c r="G21" s="36">
        <f t="shared" si="0"/>
        <v>3.6701388888888889E-4</v>
      </c>
      <c r="L21" s="28"/>
      <c r="M21" s="29"/>
      <c r="N21" s="31"/>
      <c r="O21" s="32"/>
      <c r="P21" s="32"/>
      <c r="S21" s="33"/>
      <c r="T21" s="33"/>
    </row>
    <row r="22" spans="1:20" x14ac:dyDescent="0.25">
      <c r="A22" t="s">
        <v>34</v>
      </c>
      <c r="B22" t="s">
        <v>20</v>
      </c>
      <c r="C22" s="18" t="s">
        <v>28</v>
      </c>
      <c r="D22">
        <v>1200</v>
      </c>
      <c r="E22">
        <v>5.542675</v>
      </c>
      <c r="F22">
        <v>218.61600000000001</v>
      </c>
      <c r="G22" s="36">
        <f t="shared" si="0"/>
        <v>3.4918981481481482E-4</v>
      </c>
      <c r="L22" s="28"/>
      <c r="M22" s="29"/>
      <c r="N22" s="31"/>
      <c r="O22" s="32"/>
      <c r="P22" s="32"/>
      <c r="S22" s="33"/>
      <c r="T22" s="33"/>
    </row>
    <row r="23" spans="1:20" x14ac:dyDescent="0.25">
      <c r="A23" t="s">
        <v>34</v>
      </c>
      <c r="B23" t="s">
        <v>20</v>
      </c>
      <c r="C23" s="18" t="s">
        <v>29</v>
      </c>
      <c r="D23">
        <v>1200</v>
      </c>
      <c r="E23">
        <v>5.542675</v>
      </c>
      <c r="F23">
        <v>206.81899999999999</v>
      </c>
      <c r="G23" s="36">
        <f t="shared" si="0"/>
        <v>3.3032407407407408E-4</v>
      </c>
      <c r="L23" s="28"/>
      <c r="M23" s="29"/>
      <c r="N23" s="31"/>
      <c r="O23" s="32"/>
      <c r="P23" s="32"/>
      <c r="S23" s="33"/>
      <c r="T23" s="33"/>
    </row>
    <row r="24" spans="1:20" x14ac:dyDescent="0.25">
      <c r="A24" t="s">
        <v>34</v>
      </c>
      <c r="B24" t="s">
        <v>20</v>
      </c>
      <c r="C24" s="18" t="s">
        <v>30</v>
      </c>
      <c r="D24">
        <v>1200</v>
      </c>
      <c r="E24">
        <v>5.542675</v>
      </c>
      <c r="F24">
        <v>198.416</v>
      </c>
      <c r="G24" s="36">
        <f t="shared" si="0"/>
        <v>3.1689814814814813E-4</v>
      </c>
      <c r="L24" s="28"/>
      <c r="M24" s="29"/>
      <c r="N24" s="31"/>
      <c r="O24" s="32"/>
      <c r="P24" s="32"/>
      <c r="S24" s="33"/>
      <c r="T24" s="33"/>
    </row>
    <row r="25" spans="1:20" x14ac:dyDescent="0.25">
      <c r="A25" t="s">
        <v>34</v>
      </c>
      <c r="B25" t="s">
        <v>20</v>
      </c>
      <c r="C25" s="18" t="s">
        <v>31</v>
      </c>
      <c r="D25">
        <v>1200</v>
      </c>
      <c r="E25">
        <v>5.542675</v>
      </c>
      <c r="F25">
        <v>207.52799999999999</v>
      </c>
      <c r="G25" s="36">
        <f t="shared" si="0"/>
        <v>3.3148148148148148E-4</v>
      </c>
      <c r="L25" s="28"/>
      <c r="M25" s="29"/>
      <c r="N25" s="31"/>
      <c r="O25" s="32"/>
      <c r="P25" s="32"/>
      <c r="S25" s="33"/>
      <c r="T25" s="33"/>
    </row>
    <row r="26" spans="1:20" x14ac:dyDescent="0.25">
      <c r="A26" t="s">
        <v>34</v>
      </c>
      <c r="B26" t="s">
        <v>20</v>
      </c>
      <c r="C26" s="18" t="s">
        <v>32</v>
      </c>
      <c r="D26">
        <v>1200</v>
      </c>
      <c r="E26">
        <v>5.542675</v>
      </c>
      <c r="F26">
        <v>189.18899999999999</v>
      </c>
      <c r="G26" s="36">
        <f t="shared" si="0"/>
        <v>3.0219907407407409E-4</v>
      </c>
      <c r="L26" s="28"/>
      <c r="M26" s="29"/>
      <c r="N26" s="31"/>
      <c r="O26" s="32"/>
      <c r="P26" s="32"/>
      <c r="S26" s="33"/>
      <c r="T26" s="33"/>
    </row>
    <row r="27" spans="1:20" x14ac:dyDescent="0.25">
      <c r="A27" t="s">
        <v>34</v>
      </c>
      <c r="B27" t="s">
        <v>20</v>
      </c>
      <c r="C27" s="18" t="s">
        <v>33</v>
      </c>
      <c r="D27">
        <v>1200</v>
      </c>
      <c r="E27">
        <v>5.542675</v>
      </c>
      <c r="F27">
        <v>191.273</v>
      </c>
      <c r="G27" s="36">
        <f t="shared" si="0"/>
        <v>3.055555555555556E-4</v>
      </c>
      <c r="L27" s="28"/>
      <c r="M27" s="29"/>
      <c r="N27" s="31"/>
      <c r="O27" s="32"/>
      <c r="P27" s="32"/>
      <c r="S27" s="33"/>
      <c r="T27" s="33"/>
    </row>
    <row r="28" spans="1:20" x14ac:dyDescent="0.25">
      <c r="A28" t="s">
        <v>19</v>
      </c>
      <c r="B28" t="s">
        <v>35</v>
      </c>
      <c r="C28" s="18" t="s">
        <v>21</v>
      </c>
      <c r="D28">
        <v>1200</v>
      </c>
      <c r="E28">
        <v>6.234464</v>
      </c>
      <c r="F28">
        <v>1092.0070000000001</v>
      </c>
      <c r="G28" s="36">
        <f t="shared" si="0"/>
        <v>1.5924768518518519E-3</v>
      </c>
      <c r="L28" s="28"/>
      <c r="M28" s="29"/>
      <c r="N28" s="31"/>
      <c r="O28" s="32"/>
      <c r="P28" s="32"/>
      <c r="S28" s="33"/>
      <c r="T28" s="33"/>
    </row>
    <row r="29" spans="1:20" x14ac:dyDescent="0.25">
      <c r="A29" t="s">
        <v>19</v>
      </c>
      <c r="B29" t="s">
        <v>35</v>
      </c>
      <c r="C29" s="18" t="s">
        <v>22</v>
      </c>
      <c r="D29">
        <v>1200</v>
      </c>
      <c r="E29">
        <v>6.234464</v>
      </c>
      <c r="F29">
        <v>951.32100000000003</v>
      </c>
      <c r="G29" s="36">
        <f t="shared" si="0"/>
        <v>1.3872685185185186E-3</v>
      </c>
    </row>
    <row r="30" spans="1:20" x14ac:dyDescent="0.25">
      <c r="A30" t="s">
        <v>19</v>
      </c>
      <c r="B30" t="s">
        <v>35</v>
      </c>
      <c r="C30" s="18" t="s">
        <v>23</v>
      </c>
      <c r="D30">
        <v>1200</v>
      </c>
      <c r="E30">
        <v>6.234464</v>
      </c>
      <c r="F30">
        <v>743.31500000000005</v>
      </c>
      <c r="G30" s="36">
        <f t="shared" si="0"/>
        <v>1.0839120370370371E-3</v>
      </c>
      <c r="L30" s="28"/>
      <c r="M30" s="29"/>
      <c r="N30" s="31"/>
      <c r="O30" s="32"/>
      <c r="P30" s="32"/>
      <c r="S30" s="33"/>
      <c r="T30" s="33"/>
    </row>
    <row r="31" spans="1:20" x14ac:dyDescent="0.25">
      <c r="A31" t="s">
        <v>19</v>
      </c>
      <c r="B31" t="s">
        <v>35</v>
      </c>
      <c r="C31" s="18" t="s">
        <v>24</v>
      </c>
      <c r="D31">
        <v>1200</v>
      </c>
      <c r="E31">
        <v>6.234464</v>
      </c>
      <c r="F31">
        <v>629.47299999999996</v>
      </c>
      <c r="G31" s="36">
        <f t="shared" si="0"/>
        <v>9.1793981481481479E-4</v>
      </c>
      <c r="L31" s="28"/>
      <c r="M31" s="29"/>
      <c r="N31" s="31"/>
      <c r="O31" s="32"/>
      <c r="P31" s="32"/>
      <c r="S31" s="33"/>
      <c r="T31" s="33"/>
    </row>
    <row r="32" spans="1:20" x14ac:dyDescent="0.25">
      <c r="A32" t="s">
        <v>19</v>
      </c>
      <c r="B32" t="s">
        <v>35</v>
      </c>
      <c r="C32" s="18" t="s">
        <v>25</v>
      </c>
      <c r="D32">
        <v>1200</v>
      </c>
      <c r="E32">
        <v>6.234464</v>
      </c>
      <c r="F32">
        <v>540.91499999999996</v>
      </c>
      <c r="G32" s="36">
        <f t="shared" si="0"/>
        <v>7.8877314814814825E-4</v>
      </c>
      <c r="L32" s="28"/>
      <c r="M32" s="29"/>
      <c r="N32" s="31"/>
      <c r="O32" s="32"/>
      <c r="P32" s="32"/>
      <c r="S32" s="33"/>
      <c r="T32" s="33"/>
    </row>
    <row r="33" spans="1:20" x14ac:dyDescent="0.25">
      <c r="A33" t="s">
        <v>19</v>
      </c>
      <c r="B33" t="s">
        <v>35</v>
      </c>
      <c r="C33" s="18" t="s">
        <v>26</v>
      </c>
      <c r="D33">
        <v>1200</v>
      </c>
      <c r="E33">
        <v>6.234464</v>
      </c>
      <c r="F33">
        <v>507.07</v>
      </c>
      <c r="G33" s="36">
        <f t="shared" si="0"/>
        <v>7.3946759259259256E-4</v>
      </c>
      <c r="L33" s="28"/>
      <c r="M33" s="29"/>
      <c r="N33" s="31"/>
      <c r="O33" s="32"/>
      <c r="P33" s="32"/>
      <c r="S33" s="33"/>
      <c r="T33" s="33"/>
    </row>
    <row r="34" spans="1:20" x14ac:dyDescent="0.25">
      <c r="A34" t="s">
        <v>19</v>
      </c>
      <c r="B34" t="s">
        <v>35</v>
      </c>
      <c r="C34" s="18" t="s">
        <v>27</v>
      </c>
      <c r="D34">
        <v>1200</v>
      </c>
      <c r="E34">
        <v>6.234464</v>
      </c>
      <c r="F34">
        <v>480.62700000000001</v>
      </c>
      <c r="G34" s="36">
        <f t="shared" si="0"/>
        <v>7.0081018518518528E-4</v>
      </c>
      <c r="L34" s="28"/>
      <c r="M34" s="29"/>
      <c r="N34" s="31"/>
      <c r="O34" s="32"/>
      <c r="P34" s="32"/>
      <c r="S34" s="33"/>
      <c r="T34" s="33"/>
    </row>
    <row r="35" spans="1:20" x14ac:dyDescent="0.25">
      <c r="A35" t="s">
        <v>19</v>
      </c>
      <c r="B35" t="s">
        <v>35</v>
      </c>
      <c r="C35" s="18" t="s">
        <v>28</v>
      </c>
      <c r="D35">
        <v>1200</v>
      </c>
      <c r="E35">
        <v>6.234464</v>
      </c>
      <c r="F35">
        <v>450.76799999999997</v>
      </c>
      <c r="G35" s="36">
        <f t="shared" si="0"/>
        <v>6.572916666666667E-4</v>
      </c>
      <c r="L35" s="28"/>
      <c r="M35" s="29"/>
      <c r="N35" s="31"/>
      <c r="O35" s="32"/>
      <c r="P35" s="32"/>
      <c r="S35" s="33"/>
      <c r="T35" s="33"/>
    </row>
    <row r="36" spans="1:20" x14ac:dyDescent="0.25">
      <c r="A36" t="s">
        <v>19</v>
      </c>
      <c r="B36" t="s">
        <v>35</v>
      </c>
      <c r="C36" s="18" t="s">
        <v>29</v>
      </c>
      <c r="D36">
        <v>1200</v>
      </c>
      <c r="E36">
        <v>6.234464</v>
      </c>
      <c r="F36">
        <v>433.18299999999999</v>
      </c>
      <c r="G36" s="36">
        <f t="shared" si="0"/>
        <v>6.3171296296296294E-4</v>
      </c>
      <c r="L36" s="28"/>
      <c r="M36" s="29"/>
      <c r="N36" s="31"/>
      <c r="O36" s="32"/>
      <c r="P36" s="32"/>
      <c r="S36" s="33"/>
      <c r="T36" s="33"/>
    </row>
    <row r="37" spans="1:20" x14ac:dyDescent="0.25">
      <c r="A37" t="s">
        <v>19</v>
      </c>
      <c r="B37" t="s">
        <v>35</v>
      </c>
      <c r="C37" s="18" t="s">
        <v>30</v>
      </c>
      <c r="D37">
        <v>1200</v>
      </c>
      <c r="E37">
        <v>6.234464</v>
      </c>
      <c r="F37">
        <v>411.94799999999998</v>
      </c>
      <c r="G37" s="36">
        <f t="shared" si="0"/>
        <v>6.0069444444444439E-4</v>
      </c>
      <c r="L37" s="28"/>
      <c r="M37" s="29"/>
      <c r="N37" s="31"/>
      <c r="O37" s="32"/>
      <c r="P37" s="32"/>
      <c r="S37" s="33"/>
      <c r="T37" s="33"/>
    </row>
    <row r="38" spans="1:20" x14ac:dyDescent="0.25">
      <c r="A38" t="s">
        <v>19</v>
      </c>
      <c r="B38" t="s">
        <v>35</v>
      </c>
      <c r="C38" s="18" t="s">
        <v>31</v>
      </c>
      <c r="D38">
        <v>1200</v>
      </c>
      <c r="E38">
        <v>6.234464</v>
      </c>
      <c r="F38">
        <v>445.31700000000001</v>
      </c>
      <c r="G38" s="36">
        <f t="shared" si="0"/>
        <v>6.4942129629629627E-4</v>
      </c>
      <c r="L38" s="28"/>
      <c r="M38" s="29"/>
      <c r="N38" s="31"/>
      <c r="O38" s="32"/>
      <c r="P38" s="32"/>
      <c r="S38" s="33"/>
      <c r="T38" s="33"/>
    </row>
    <row r="39" spans="1:20" x14ac:dyDescent="0.25">
      <c r="A39" t="s">
        <v>19</v>
      </c>
      <c r="B39" t="s">
        <v>35</v>
      </c>
      <c r="C39" s="18" t="s">
        <v>32</v>
      </c>
      <c r="D39">
        <v>1200</v>
      </c>
      <c r="E39">
        <v>6.234464</v>
      </c>
      <c r="F39">
        <v>403.69900000000001</v>
      </c>
      <c r="G39" s="36">
        <f t="shared" si="0"/>
        <v>5.8865740740740742E-4</v>
      </c>
      <c r="L39" s="28"/>
      <c r="M39" s="29"/>
      <c r="N39" s="31"/>
      <c r="O39" s="32"/>
      <c r="P39" s="32"/>
      <c r="S39" s="33"/>
      <c r="T39" s="33"/>
    </row>
    <row r="40" spans="1:20" x14ac:dyDescent="0.25">
      <c r="A40" t="s">
        <v>19</v>
      </c>
      <c r="B40" t="s">
        <v>35</v>
      </c>
      <c r="C40" s="18" t="s">
        <v>33</v>
      </c>
      <c r="D40">
        <v>1200</v>
      </c>
      <c r="E40">
        <v>6.234464</v>
      </c>
      <c r="F40">
        <v>401.28699999999998</v>
      </c>
      <c r="G40" s="36">
        <f t="shared" si="0"/>
        <v>5.8518518518518522E-4</v>
      </c>
      <c r="L40" s="28"/>
      <c r="M40" s="29"/>
      <c r="N40" s="31"/>
      <c r="O40" s="32"/>
      <c r="P40" s="32"/>
      <c r="S40" s="33"/>
      <c r="T40" s="33"/>
    </row>
    <row r="41" spans="1:20" x14ac:dyDescent="0.25">
      <c r="A41" t="s">
        <v>19</v>
      </c>
      <c r="B41" t="s">
        <v>35</v>
      </c>
      <c r="C41" s="18" t="s">
        <v>36</v>
      </c>
      <c r="D41">
        <v>1200</v>
      </c>
      <c r="E41">
        <v>6.234464</v>
      </c>
      <c r="F41">
        <v>414.27499999999998</v>
      </c>
      <c r="G41" s="36">
        <f t="shared" si="0"/>
        <v>6.0405092592592585E-4</v>
      </c>
      <c r="L41" s="28"/>
      <c r="M41" s="29"/>
      <c r="N41" s="31"/>
      <c r="O41" s="32"/>
      <c r="P41" s="32"/>
      <c r="S41" s="33"/>
      <c r="T41" s="33"/>
    </row>
    <row r="42" spans="1:20" x14ac:dyDescent="0.25">
      <c r="A42" t="s">
        <v>34</v>
      </c>
      <c r="B42" t="s">
        <v>35</v>
      </c>
      <c r="C42" s="18" t="s">
        <v>21</v>
      </c>
      <c r="D42">
        <v>1200</v>
      </c>
      <c r="E42">
        <v>5.6318869999999999</v>
      </c>
      <c r="F42">
        <v>1078.991</v>
      </c>
      <c r="G42" s="36">
        <f t="shared" si="0"/>
        <v>1.7027777777777779E-3</v>
      </c>
      <c r="L42" s="28"/>
      <c r="M42" s="29"/>
      <c r="N42" s="31"/>
      <c r="O42" s="32"/>
      <c r="P42" s="32"/>
      <c r="S42" s="33"/>
      <c r="T42" s="33"/>
    </row>
    <row r="43" spans="1:20" x14ac:dyDescent="0.25">
      <c r="A43" t="s">
        <v>34</v>
      </c>
      <c r="B43" t="s">
        <v>35</v>
      </c>
      <c r="C43" s="18" t="s">
        <v>22</v>
      </c>
      <c r="D43">
        <v>1200</v>
      </c>
      <c r="E43">
        <v>5.6318869999999999</v>
      </c>
      <c r="F43">
        <v>907.48299999999995</v>
      </c>
      <c r="G43" s="36">
        <f t="shared" si="0"/>
        <v>1.4320601851851853E-3</v>
      </c>
      <c r="L43" s="28"/>
      <c r="M43" s="29"/>
      <c r="N43" s="31"/>
      <c r="O43" s="32"/>
      <c r="P43" s="32"/>
      <c r="S43" s="33"/>
      <c r="T43" s="33"/>
    </row>
    <row r="44" spans="1:20" x14ac:dyDescent="0.25">
      <c r="A44" t="s">
        <v>34</v>
      </c>
      <c r="B44" t="s">
        <v>35</v>
      </c>
      <c r="C44" s="18" t="s">
        <v>23</v>
      </c>
      <c r="D44">
        <v>1200</v>
      </c>
      <c r="E44">
        <v>5.6318869999999999</v>
      </c>
      <c r="F44">
        <v>659.27700000000004</v>
      </c>
      <c r="G44" s="36">
        <f t="shared" si="0"/>
        <v>1.0403935185185186E-3</v>
      </c>
    </row>
    <row r="45" spans="1:20" x14ac:dyDescent="0.25">
      <c r="A45" t="s">
        <v>34</v>
      </c>
      <c r="B45" t="s">
        <v>35</v>
      </c>
      <c r="C45" s="18" t="s">
        <v>24</v>
      </c>
      <c r="D45">
        <v>1200</v>
      </c>
      <c r="E45">
        <v>5.6318869999999999</v>
      </c>
      <c r="F45">
        <v>588.66300000000001</v>
      </c>
      <c r="G45" s="36">
        <f t="shared" si="0"/>
        <v>9.289351851851852E-4</v>
      </c>
      <c r="L45" s="28"/>
      <c r="M45" s="29"/>
      <c r="N45" s="31"/>
      <c r="O45" s="32"/>
      <c r="P45" s="32"/>
      <c r="S45" s="33"/>
      <c r="T45" s="33"/>
    </row>
    <row r="46" spans="1:20" x14ac:dyDescent="0.25">
      <c r="A46" t="s">
        <v>34</v>
      </c>
      <c r="B46" t="s">
        <v>35</v>
      </c>
      <c r="C46" s="18" t="s">
        <v>25</v>
      </c>
      <c r="D46">
        <v>1200</v>
      </c>
      <c r="E46">
        <v>5.6318869999999999</v>
      </c>
      <c r="F46">
        <v>561.85799999999995</v>
      </c>
      <c r="G46" s="36">
        <f t="shared" si="0"/>
        <v>8.8668981481481476E-4</v>
      </c>
      <c r="L46" s="28"/>
      <c r="M46" s="29"/>
      <c r="N46" s="31"/>
      <c r="O46" s="32"/>
      <c r="P46" s="32"/>
      <c r="S46" s="33"/>
      <c r="T46" s="33"/>
    </row>
    <row r="47" spans="1:20" x14ac:dyDescent="0.25">
      <c r="A47" t="s">
        <v>34</v>
      </c>
      <c r="B47" t="s">
        <v>35</v>
      </c>
      <c r="C47" s="18" t="s">
        <v>26</v>
      </c>
      <c r="D47">
        <v>1200</v>
      </c>
      <c r="E47">
        <v>5.6318869999999999</v>
      </c>
      <c r="F47">
        <v>524.53700000000003</v>
      </c>
      <c r="G47" s="36">
        <f t="shared" si="0"/>
        <v>8.2777777777777776E-4</v>
      </c>
      <c r="L47" s="28"/>
      <c r="M47" s="29"/>
      <c r="N47" s="31"/>
      <c r="O47" s="32"/>
      <c r="P47" s="32"/>
      <c r="S47" s="33"/>
      <c r="T47" s="33"/>
    </row>
    <row r="48" spans="1:20" x14ac:dyDescent="0.25">
      <c r="A48" t="s">
        <v>34</v>
      </c>
      <c r="B48" t="s">
        <v>35</v>
      </c>
      <c r="C48" s="18" t="s">
        <v>27</v>
      </c>
      <c r="D48">
        <v>1200</v>
      </c>
      <c r="E48">
        <v>5.6318869999999999</v>
      </c>
      <c r="F48">
        <v>503.54500000000002</v>
      </c>
      <c r="G48" s="36">
        <f t="shared" si="0"/>
        <v>7.9467592592592589E-4</v>
      </c>
      <c r="L48" s="28"/>
      <c r="M48" s="29"/>
      <c r="N48" s="31"/>
      <c r="O48" s="32"/>
      <c r="P48" s="32"/>
      <c r="S48" s="33"/>
      <c r="T48" s="33"/>
    </row>
    <row r="49" spans="1:20" x14ac:dyDescent="0.25">
      <c r="A49" t="s">
        <v>34</v>
      </c>
      <c r="B49" t="s">
        <v>35</v>
      </c>
      <c r="C49" s="18" t="s">
        <v>28</v>
      </c>
      <c r="D49">
        <v>1200</v>
      </c>
      <c r="E49">
        <v>5.6318869999999999</v>
      </c>
      <c r="F49">
        <v>479.97</v>
      </c>
      <c r="G49" s="36">
        <f t="shared" si="0"/>
        <v>7.5740740740740738E-4</v>
      </c>
      <c r="L49" s="28"/>
      <c r="M49" s="29"/>
      <c r="N49" s="31"/>
      <c r="O49" s="32"/>
      <c r="P49" s="32"/>
      <c r="S49" s="33"/>
      <c r="T49" s="33"/>
    </row>
    <row r="50" spans="1:20" x14ac:dyDescent="0.25">
      <c r="A50" t="s">
        <v>34</v>
      </c>
      <c r="B50" t="s">
        <v>35</v>
      </c>
      <c r="C50" s="18" t="s">
        <v>29</v>
      </c>
      <c r="D50">
        <v>1200</v>
      </c>
      <c r="E50">
        <v>5.6318869999999999</v>
      </c>
      <c r="F50">
        <v>454.06799999999998</v>
      </c>
      <c r="G50" s="36">
        <f t="shared" si="0"/>
        <v>7.1655092592592593E-4</v>
      </c>
      <c r="L50" s="28"/>
      <c r="M50" s="29"/>
      <c r="N50" s="31"/>
      <c r="O50" s="32"/>
      <c r="P50" s="32"/>
      <c r="S50" s="33"/>
      <c r="T50" s="33"/>
    </row>
    <row r="51" spans="1:20" x14ac:dyDescent="0.25">
      <c r="A51" t="s">
        <v>34</v>
      </c>
      <c r="B51" t="s">
        <v>35</v>
      </c>
      <c r="C51" s="18" t="s">
        <v>30</v>
      </c>
      <c r="D51">
        <v>1200</v>
      </c>
      <c r="E51">
        <v>5.6318869999999999</v>
      </c>
      <c r="F51">
        <v>432.476</v>
      </c>
      <c r="G51" s="36">
        <f t="shared" si="0"/>
        <v>6.824074074074074E-4</v>
      </c>
      <c r="L51" s="28"/>
      <c r="M51" s="29"/>
      <c r="N51" s="31"/>
      <c r="O51" s="32"/>
      <c r="P51" s="32"/>
      <c r="S51" s="33"/>
      <c r="T51" s="33"/>
    </row>
    <row r="52" spans="1:20" x14ac:dyDescent="0.25">
      <c r="A52" t="s">
        <v>34</v>
      </c>
      <c r="B52" t="s">
        <v>35</v>
      </c>
      <c r="C52" s="18" t="s">
        <v>31</v>
      </c>
      <c r="D52">
        <v>1200</v>
      </c>
      <c r="E52">
        <v>5.6318869999999999</v>
      </c>
      <c r="F52">
        <v>462.86799999999999</v>
      </c>
      <c r="G52" s="36">
        <f t="shared" si="0"/>
        <v>7.3043981481481484E-4</v>
      </c>
      <c r="L52" s="28"/>
      <c r="M52" s="29"/>
      <c r="N52" s="31"/>
      <c r="O52" s="32"/>
      <c r="P52" s="32"/>
      <c r="S52" s="33"/>
      <c r="T52" s="33"/>
    </row>
    <row r="53" spans="1:20" x14ac:dyDescent="0.25">
      <c r="A53" t="s">
        <v>34</v>
      </c>
      <c r="B53" t="s">
        <v>35</v>
      </c>
      <c r="C53" s="18" t="s">
        <v>32</v>
      </c>
      <c r="D53">
        <v>1200</v>
      </c>
      <c r="E53">
        <v>5.6318869999999999</v>
      </c>
      <c r="F53">
        <v>413.81599999999997</v>
      </c>
      <c r="G53" s="36">
        <f t="shared" si="0"/>
        <v>6.5300925925925932E-4</v>
      </c>
      <c r="L53" s="28"/>
      <c r="M53" s="29"/>
      <c r="N53" s="31"/>
      <c r="O53" s="32"/>
      <c r="P53" s="32"/>
      <c r="S53" s="33"/>
      <c r="T53" s="33"/>
    </row>
    <row r="54" spans="1:20" x14ac:dyDescent="0.25">
      <c r="A54" t="s">
        <v>34</v>
      </c>
      <c r="B54" t="s">
        <v>35</v>
      </c>
      <c r="C54" s="18" t="s">
        <v>33</v>
      </c>
      <c r="D54">
        <v>1200</v>
      </c>
      <c r="E54">
        <v>5.6318869999999999</v>
      </c>
      <c r="F54">
        <v>421.74</v>
      </c>
      <c r="G54" s="36">
        <f t="shared" si="0"/>
        <v>6.6550925925925924E-4</v>
      </c>
      <c r="L54" s="28"/>
      <c r="M54" s="29"/>
      <c r="N54" s="31"/>
      <c r="O54" s="32"/>
      <c r="P54" s="32"/>
      <c r="S54" s="33"/>
      <c r="T54" s="33"/>
    </row>
    <row r="55" spans="1:20" x14ac:dyDescent="0.25">
      <c r="A55" t="s">
        <v>34</v>
      </c>
      <c r="B55" t="s">
        <v>35</v>
      </c>
      <c r="C55" s="18" t="s">
        <v>36</v>
      </c>
      <c r="D55">
        <v>1200</v>
      </c>
      <c r="E55">
        <v>5.6318869999999999</v>
      </c>
      <c r="F55">
        <v>428.04500000000002</v>
      </c>
      <c r="G55" s="36">
        <f t="shared" si="0"/>
        <v>6.75462962962963E-4</v>
      </c>
      <c r="L55" s="28"/>
      <c r="M55" s="29"/>
      <c r="N55" s="31"/>
      <c r="O55" s="32"/>
      <c r="P55" s="32"/>
      <c r="S55" s="33"/>
      <c r="T55" s="33"/>
    </row>
    <row r="56" spans="1:20" x14ac:dyDescent="0.25">
      <c r="A56" t="s">
        <v>19</v>
      </c>
      <c r="B56" t="s">
        <v>37</v>
      </c>
      <c r="C56" s="18" t="s">
        <v>21</v>
      </c>
      <c r="D56">
        <v>1200</v>
      </c>
      <c r="E56">
        <v>5.8574099999999998</v>
      </c>
      <c r="F56">
        <v>2069.0439999999999</v>
      </c>
      <c r="G56" s="36">
        <f t="shared" si="0"/>
        <v>3.1678240740740738E-3</v>
      </c>
      <c r="L56" s="28"/>
      <c r="M56" s="29"/>
      <c r="N56" s="31"/>
      <c r="O56" s="32"/>
      <c r="P56" s="32"/>
      <c r="S56" s="33"/>
      <c r="T56" s="33"/>
    </row>
    <row r="57" spans="1:20" x14ac:dyDescent="0.25">
      <c r="A57" t="s">
        <v>19</v>
      </c>
      <c r="B57" t="s">
        <v>37</v>
      </c>
      <c r="C57" s="18" t="s">
        <v>22</v>
      </c>
      <c r="D57">
        <v>1200</v>
      </c>
      <c r="E57">
        <v>5.8574099999999998</v>
      </c>
      <c r="F57">
        <v>1792.375</v>
      </c>
      <c r="G57" s="36">
        <f t="shared" si="0"/>
        <v>2.7442129629629631E-3</v>
      </c>
      <c r="L57" s="28"/>
      <c r="M57" s="29"/>
      <c r="N57" s="31"/>
      <c r="O57" s="32"/>
      <c r="P57" s="32"/>
      <c r="S57" s="33"/>
      <c r="T57" s="33"/>
    </row>
    <row r="58" spans="1:20" x14ac:dyDescent="0.25">
      <c r="A58" t="s">
        <v>19</v>
      </c>
      <c r="B58" t="s">
        <v>37</v>
      </c>
      <c r="C58" s="18" t="s">
        <v>23</v>
      </c>
      <c r="D58">
        <v>1200</v>
      </c>
      <c r="E58">
        <v>5.8574099999999998</v>
      </c>
      <c r="F58">
        <v>1442.3109999999999</v>
      </c>
      <c r="G58" s="36">
        <f t="shared" si="0"/>
        <v>2.2082175925925924E-3</v>
      </c>
      <c r="L58" s="28"/>
      <c r="M58" s="29"/>
      <c r="N58" s="31"/>
      <c r="O58" s="32"/>
      <c r="P58" s="32"/>
      <c r="S58" s="33"/>
      <c r="T58" s="33"/>
    </row>
    <row r="59" spans="1:20" x14ac:dyDescent="0.25">
      <c r="A59" t="s">
        <v>19</v>
      </c>
      <c r="B59" t="s">
        <v>37</v>
      </c>
      <c r="C59" s="18" t="s">
        <v>24</v>
      </c>
      <c r="D59">
        <v>1200</v>
      </c>
      <c r="E59">
        <v>5.8574099999999998</v>
      </c>
      <c r="F59">
        <v>1202.7180000000001</v>
      </c>
      <c r="G59" s="36">
        <f t="shared" si="0"/>
        <v>1.8414351851851851E-3</v>
      </c>
    </row>
    <row r="60" spans="1:20" x14ac:dyDescent="0.25">
      <c r="A60" t="s">
        <v>19</v>
      </c>
      <c r="B60" t="s">
        <v>37</v>
      </c>
      <c r="C60" s="18" t="s">
        <v>25</v>
      </c>
      <c r="D60">
        <v>1200</v>
      </c>
      <c r="E60">
        <v>5.8574099999999998</v>
      </c>
      <c r="F60">
        <v>1121.5350000000001</v>
      </c>
      <c r="G60" s="36">
        <f t="shared" si="0"/>
        <v>1.7171296296296299E-3</v>
      </c>
      <c r="L60" s="28"/>
      <c r="M60" s="29"/>
      <c r="N60" s="31"/>
      <c r="O60" s="32"/>
      <c r="P60" s="32"/>
      <c r="S60" s="33"/>
      <c r="T60" s="33"/>
    </row>
    <row r="61" spans="1:20" x14ac:dyDescent="0.25">
      <c r="A61" t="s">
        <v>19</v>
      </c>
      <c r="B61" t="s">
        <v>37</v>
      </c>
      <c r="C61" s="18" t="s">
        <v>26</v>
      </c>
      <c r="D61">
        <v>1200</v>
      </c>
      <c r="E61">
        <v>5.8574099999999998</v>
      </c>
      <c r="F61">
        <v>1090.875</v>
      </c>
      <c r="G61" s="36">
        <f t="shared" si="0"/>
        <v>1.670138888888889E-3</v>
      </c>
      <c r="L61" s="28"/>
      <c r="M61" s="29"/>
      <c r="N61" s="31"/>
      <c r="O61" s="32"/>
      <c r="P61" s="32"/>
      <c r="S61" s="33"/>
      <c r="T61" s="33"/>
    </row>
    <row r="62" spans="1:20" x14ac:dyDescent="0.25">
      <c r="A62" t="s">
        <v>19</v>
      </c>
      <c r="B62" t="s">
        <v>37</v>
      </c>
      <c r="C62" s="18" t="s">
        <v>27</v>
      </c>
      <c r="D62">
        <v>1200</v>
      </c>
      <c r="E62">
        <v>5.8574099999999998</v>
      </c>
      <c r="F62">
        <v>1009.476</v>
      </c>
      <c r="G62" s="36">
        <f t="shared" si="0"/>
        <v>1.5454861111111112E-3</v>
      </c>
      <c r="L62" s="28"/>
      <c r="M62" s="29"/>
      <c r="N62" s="31"/>
      <c r="O62" s="32"/>
      <c r="P62" s="32"/>
      <c r="S62" s="33"/>
      <c r="T62" s="33"/>
    </row>
    <row r="63" spans="1:20" x14ac:dyDescent="0.25">
      <c r="A63" t="s">
        <v>19</v>
      </c>
      <c r="B63" t="s">
        <v>37</v>
      </c>
      <c r="C63" s="18" t="s">
        <v>28</v>
      </c>
      <c r="D63">
        <v>1200</v>
      </c>
      <c r="E63">
        <v>5.8574099999999998</v>
      </c>
      <c r="F63">
        <v>949.55499999999995</v>
      </c>
      <c r="G63" s="36">
        <f t="shared" si="0"/>
        <v>1.4538194444444444E-3</v>
      </c>
      <c r="L63" s="28"/>
      <c r="M63" s="29"/>
      <c r="N63" s="31"/>
      <c r="O63" s="32"/>
      <c r="P63" s="32"/>
      <c r="S63" s="33"/>
      <c r="T63" s="33"/>
    </row>
    <row r="64" spans="1:20" x14ac:dyDescent="0.25">
      <c r="A64" t="s">
        <v>19</v>
      </c>
      <c r="B64" t="s">
        <v>37</v>
      </c>
      <c r="C64" s="18" t="s">
        <v>29</v>
      </c>
      <c r="D64">
        <v>1200</v>
      </c>
      <c r="E64">
        <v>5.8574099999999998</v>
      </c>
      <c r="F64">
        <v>904.28800000000001</v>
      </c>
      <c r="G64" s="36">
        <f t="shared" si="0"/>
        <v>1.3844907407407408E-3</v>
      </c>
      <c r="L64" s="28"/>
      <c r="M64" s="29"/>
      <c r="N64" s="31"/>
      <c r="O64" s="32"/>
      <c r="P64" s="32"/>
      <c r="S64" s="33"/>
      <c r="T64" s="33"/>
    </row>
    <row r="65" spans="1:20" x14ac:dyDescent="0.25">
      <c r="A65" t="s">
        <v>19</v>
      </c>
      <c r="B65" t="s">
        <v>37</v>
      </c>
      <c r="C65" s="18" t="s">
        <v>30</v>
      </c>
      <c r="D65">
        <v>1200</v>
      </c>
      <c r="E65">
        <v>5.8574099999999998</v>
      </c>
      <c r="F65">
        <v>858.44600000000003</v>
      </c>
      <c r="G65" s="36">
        <f t="shared" si="0"/>
        <v>1.3143518518518519E-3</v>
      </c>
      <c r="L65" s="28"/>
      <c r="M65" s="29"/>
      <c r="N65" s="31"/>
      <c r="O65" s="32"/>
      <c r="P65" s="32"/>
      <c r="S65" s="33"/>
      <c r="T65" s="33"/>
    </row>
    <row r="66" spans="1:20" x14ac:dyDescent="0.25">
      <c r="A66" t="s">
        <v>19</v>
      </c>
      <c r="B66" t="s">
        <v>37</v>
      </c>
      <c r="C66" s="18" t="s">
        <v>31</v>
      </c>
      <c r="D66">
        <v>1200</v>
      </c>
      <c r="E66">
        <v>5.8574099999999998</v>
      </c>
      <c r="F66">
        <v>958.31500000000005</v>
      </c>
      <c r="G66" s="36">
        <f t="shared" si="0"/>
        <v>1.4672453703703703E-3</v>
      </c>
      <c r="L66" s="28"/>
      <c r="M66" s="29"/>
      <c r="N66" s="31"/>
      <c r="O66" s="32"/>
      <c r="P66" s="32"/>
      <c r="S66" s="33"/>
      <c r="T66" s="33"/>
    </row>
    <row r="67" spans="1:20" x14ac:dyDescent="0.25">
      <c r="A67" t="s">
        <v>19</v>
      </c>
      <c r="B67" t="s">
        <v>37</v>
      </c>
      <c r="C67" s="18" t="s">
        <v>32</v>
      </c>
      <c r="D67">
        <v>1200</v>
      </c>
      <c r="E67">
        <v>5.8574099999999998</v>
      </c>
      <c r="F67">
        <v>887.09799999999996</v>
      </c>
      <c r="G67" s="36">
        <f t="shared" ref="G67:G130" si="1">IF(D67 &gt; 0, FLOOR(F67/(E67-LN(LN(6/5))),0.01) / 86400, "")</f>
        <v>1.3582175925925927E-3</v>
      </c>
      <c r="L67" s="28"/>
      <c r="M67" s="29"/>
      <c r="N67" s="31"/>
      <c r="O67" s="32"/>
      <c r="P67" s="32"/>
      <c r="S67" s="33"/>
      <c r="T67" s="33"/>
    </row>
    <row r="68" spans="1:20" x14ac:dyDescent="0.25">
      <c r="A68" t="s">
        <v>19</v>
      </c>
      <c r="B68" t="s">
        <v>37</v>
      </c>
      <c r="C68" s="18" t="s">
        <v>33</v>
      </c>
      <c r="D68">
        <v>1200</v>
      </c>
      <c r="E68">
        <v>5.8574099999999998</v>
      </c>
      <c r="F68">
        <v>848.80799999999999</v>
      </c>
      <c r="G68" s="36">
        <f t="shared" si="1"/>
        <v>1.299537037037037E-3</v>
      </c>
      <c r="L68" s="28"/>
      <c r="M68" s="29"/>
      <c r="N68" s="31"/>
      <c r="O68" s="32"/>
      <c r="P68" s="32"/>
      <c r="S68" s="33"/>
      <c r="T68" s="33"/>
    </row>
    <row r="69" spans="1:20" x14ac:dyDescent="0.25">
      <c r="A69" t="s">
        <v>19</v>
      </c>
      <c r="B69" t="s">
        <v>37</v>
      </c>
      <c r="C69" s="18" t="s">
        <v>36</v>
      </c>
      <c r="D69">
        <v>1200</v>
      </c>
      <c r="E69">
        <v>5.8574099999999998</v>
      </c>
      <c r="F69">
        <v>861.35299999999995</v>
      </c>
      <c r="G69" s="36">
        <f t="shared" si="1"/>
        <v>1.31875E-3</v>
      </c>
      <c r="L69" s="28"/>
      <c r="M69" s="29"/>
      <c r="N69" s="31"/>
      <c r="O69" s="32"/>
      <c r="P69" s="32"/>
      <c r="S69" s="33"/>
      <c r="T69" s="33"/>
    </row>
    <row r="70" spans="1:20" x14ac:dyDescent="0.25">
      <c r="A70" t="s">
        <v>34</v>
      </c>
      <c r="B70" t="s">
        <v>37</v>
      </c>
      <c r="C70" s="18" t="s">
        <v>21</v>
      </c>
      <c r="D70">
        <v>1200</v>
      </c>
      <c r="E70">
        <v>5.5426260000000003</v>
      </c>
      <c r="F70">
        <v>2171.0509999999999</v>
      </c>
      <c r="G70" s="36">
        <f t="shared" si="1"/>
        <v>3.4684027777777782E-3</v>
      </c>
      <c r="L70" s="28"/>
      <c r="M70" s="29"/>
      <c r="N70" s="31"/>
      <c r="O70" s="32"/>
      <c r="P70" s="32"/>
      <c r="S70" s="33"/>
      <c r="T70" s="33"/>
    </row>
    <row r="71" spans="1:20" x14ac:dyDescent="0.25">
      <c r="A71" t="s">
        <v>34</v>
      </c>
      <c r="B71" t="s">
        <v>37</v>
      </c>
      <c r="C71" s="18" t="s">
        <v>22</v>
      </c>
      <c r="D71">
        <v>1200</v>
      </c>
      <c r="E71">
        <v>5.5426260000000003</v>
      </c>
      <c r="F71">
        <v>1927.4680000000001</v>
      </c>
      <c r="G71" s="36">
        <f t="shared" si="1"/>
        <v>3.0792824074074077E-3</v>
      </c>
      <c r="L71" s="28"/>
      <c r="M71" s="29"/>
      <c r="N71" s="31"/>
      <c r="O71" s="32"/>
      <c r="P71" s="32"/>
      <c r="S71" s="33"/>
      <c r="T71" s="33"/>
    </row>
    <row r="72" spans="1:20" x14ac:dyDescent="0.25">
      <c r="A72" t="s">
        <v>34</v>
      </c>
      <c r="B72" t="s">
        <v>37</v>
      </c>
      <c r="C72" s="18" t="s">
        <v>23</v>
      </c>
      <c r="D72">
        <v>1200</v>
      </c>
      <c r="E72">
        <v>5.5426260000000003</v>
      </c>
      <c r="F72">
        <v>1499.114</v>
      </c>
      <c r="G72" s="36">
        <f t="shared" si="1"/>
        <v>2.3949074074074077E-3</v>
      </c>
      <c r="L72" s="28"/>
      <c r="M72" s="29"/>
      <c r="N72" s="31"/>
      <c r="O72" s="32"/>
      <c r="P72" s="32"/>
      <c r="S72" s="33"/>
      <c r="T72" s="33"/>
    </row>
    <row r="73" spans="1:20" x14ac:dyDescent="0.25">
      <c r="A73" t="s">
        <v>34</v>
      </c>
      <c r="B73" t="s">
        <v>37</v>
      </c>
      <c r="C73" s="18" t="s">
        <v>24</v>
      </c>
      <c r="D73">
        <v>1200</v>
      </c>
      <c r="E73">
        <v>5.5426260000000003</v>
      </c>
      <c r="F73">
        <v>1240.8989999999999</v>
      </c>
      <c r="G73" s="36">
        <f t="shared" si="1"/>
        <v>1.9824074074074076E-3</v>
      </c>
      <c r="L73" s="28"/>
      <c r="M73" s="29"/>
      <c r="N73" s="31"/>
      <c r="O73" s="32"/>
      <c r="P73" s="32"/>
      <c r="S73" s="33"/>
      <c r="T73" s="33"/>
    </row>
    <row r="74" spans="1:20" x14ac:dyDescent="0.25">
      <c r="A74" t="s">
        <v>34</v>
      </c>
      <c r="B74" t="s">
        <v>37</v>
      </c>
      <c r="C74" s="18" t="s">
        <v>25</v>
      </c>
      <c r="D74">
        <v>1200</v>
      </c>
      <c r="E74">
        <v>5.5426260000000003</v>
      </c>
      <c r="F74">
        <v>1193.0619999999999</v>
      </c>
      <c r="G74" s="36">
        <f t="shared" si="1"/>
        <v>1.9060185185185187E-3</v>
      </c>
    </row>
    <row r="75" spans="1:20" x14ac:dyDescent="0.25">
      <c r="A75" t="s">
        <v>34</v>
      </c>
      <c r="B75" t="s">
        <v>37</v>
      </c>
      <c r="C75" s="18" t="s">
        <v>26</v>
      </c>
      <c r="D75">
        <v>1200</v>
      </c>
      <c r="E75">
        <v>5.5426260000000003</v>
      </c>
      <c r="F75">
        <v>1092.894</v>
      </c>
      <c r="G75" s="36">
        <f t="shared" si="1"/>
        <v>1.745949074074074E-3</v>
      </c>
    </row>
    <row r="76" spans="1:20" x14ac:dyDescent="0.25">
      <c r="A76" t="s">
        <v>34</v>
      </c>
      <c r="B76" t="s">
        <v>37</v>
      </c>
      <c r="C76" s="18" t="s">
        <v>27</v>
      </c>
      <c r="D76">
        <v>1200</v>
      </c>
      <c r="E76">
        <v>5.5426260000000003</v>
      </c>
      <c r="F76">
        <v>1087.5740000000001</v>
      </c>
      <c r="G76" s="36">
        <f t="shared" si="1"/>
        <v>1.7375000000000001E-3</v>
      </c>
      <c r="L76" s="28"/>
      <c r="M76" s="29"/>
      <c r="N76" s="31"/>
      <c r="O76" s="32"/>
      <c r="P76" s="32"/>
      <c r="S76" s="33"/>
      <c r="T76" s="33"/>
    </row>
    <row r="77" spans="1:20" x14ac:dyDescent="0.25">
      <c r="A77" t="s">
        <v>34</v>
      </c>
      <c r="B77" t="s">
        <v>37</v>
      </c>
      <c r="C77" s="18" t="s">
        <v>28</v>
      </c>
      <c r="D77">
        <v>1200</v>
      </c>
      <c r="E77">
        <v>5.5426260000000003</v>
      </c>
      <c r="F77">
        <v>1011.224</v>
      </c>
      <c r="G77" s="36">
        <f t="shared" si="1"/>
        <v>1.6155092592592595E-3</v>
      </c>
      <c r="L77" s="28"/>
      <c r="M77" s="29"/>
      <c r="N77" s="31"/>
      <c r="O77" s="32"/>
      <c r="P77" s="32"/>
      <c r="S77" s="33"/>
      <c r="T77" s="33"/>
    </row>
    <row r="78" spans="1:20" x14ac:dyDescent="0.25">
      <c r="A78" t="s">
        <v>34</v>
      </c>
      <c r="B78" t="s">
        <v>37</v>
      </c>
      <c r="C78" s="18" t="s">
        <v>29</v>
      </c>
      <c r="D78">
        <v>1200</v>
      </c>
      <c r="E78">
        <v>5.5426260000000003</v>
      </c>
      <c r="F78">
        <v>986.08299999999997</v>
      </c>
      <c r="G78" s="36">
        <f t="shared" si="1"/>
        <v>1.5753472222222223E-3</v>
      </c>
      <c r="L78" s="28"/>
      <c r="M78" s="29"/>
      <c r="N78" s="31"/>
      <c r="O78" s="32"/>
      <c r="P78" s="32"/>
      <c r="S78" s="33"/>
      <c r="T78" s="33"/>
    </row>
    <row r="79" spans="1:20" x14ac:dyDescent="0.25">
      <c r="A79" t="s">
        <v>34</v>
      </c>
      <c r="B79" t="s">
        <v>37</v>
      </c>
      <c r="C79" s="18" t="s">
        <v>30</v>
      </c>
      <c r="D79">
        <v>1200</v>
      </c>
      <c r="E79">
        <v>5.5426260000000003</v>
      </c>
      <c r="F79">
        <v>920.56399999999996</v>
      </c>
      <c r="G79" s="36">
        <f t="shared" si="1"/>
        <v>1.4706018518518518E-3</v>
      </c>
      <c r="L79" s="28"/>
      <c r="M79" s="29"/>
      <c r="N79" s="31"/>
      <c r="O79" s="32"/>
      <c r="P79" s="32"/>
      <c r="S79" s="33"/>
      <c r="T79" s="33"/>
    </row>
    <row r="80" spans="1:20" x14ac:dyDescent="0.25">
      <c r="A80" t="s">
        <v>34</v>
      </c>
      <c r="B80" t="s">
        <v>37</v>
      </c>
      <c r="C80" s="18" t="s">
        <v>31</v>
      </c>
      <c r="D80">
        <v>1200</v>
      </c>
      <c r="E80">
        <v>5.5426260000000003</v>
      </c>
      <c r="F80">
        <v>1002.823</v>
      </c>
      <c r="G80" s="36">
        <f t="shared" si="1"/>
        <v>1.6020833333333336E-3</v>
      </c>
      <c r="L80" s="28"/>
      <c r="M80" s="29"/>
      <c r="N80" s="31"/>
      <c r="O80" s="32"/>
      <c r="P80" s="32"/>
      <c r="S80" s="33"/>
      <c r="T80" s="33"/>
    </row>
    <row r="81" spans="1:20" x14ac:dyDescent="0.25">
      <c r="A81" t="s">
        <v>34</v>
      </c>
      <c r="B81" t="s">
        <v>37</v>
      </c>
      <c r="C81" s="18" t="s">
        <v>32</v>
      </c>
      <c r="D81">
        <v>1200</v>
      </c>
      <c r="E81">
        <v>5.5426260000000003</v>
      </c>
      <c r="F81">
        <v>896.54300000000001</v>
      </c>
      <c r="G81" s="36">
        <f t="shared" si="1"/>
        <v>1.4322916666666666E-3</v>
      </c>
    </row>
    <row r="82" spans="1:20" x14ac:dyDescent="0.25">
      <c r="A82" t="s">
        <v>34</v>
      </c>
      <c r="B82" t="s">
        <v>37</v>
      </c>
      <c r="C82" s="18" t="s">
        <v>33</v>
      </c>
      <c r="D82">
        <v>1200</v>
      </c>
      <c r="E82">
        <v>5.5426260000000003</v>
      </c>
      <c r="F82">
        <v>924.01900000000001</v>
      </c>
      <c r="G82" s="36">
        <f t="shared" si="1"/>
        <v>1.4761574074074076E-3</v>
      </c>
      <c r="L82" s="28"/>
      <c r="M82" s="29"/>
      <c r="N82" s="31"/>
      <c r="O82" s="32"/>
      <c r="P82" s="32"/>
      <c r="S82" s="33"/>
      <c r="T82" s="33"/>
    </row>
    <row r="83" spans="1:20" x14ac:dyDescent="0.25">
      <c r="A83" t="s">
        <v>34</v>
      </c>
      <c r="B83" t="s">
        <v>37</v>
      </c>
      <c r="C83" s="18" t="s">
        <v>36</v>
      </c>
      <c r="D83">
        <v>1200</v>
      </c>
      <c r="E83">
        <v>5.5426260000000003</v>
      </c>
      <c r="F83">
        <v>916.83900000000006</v>
      </c>
      <c r="G83" s="36">
        <f t="shared" si="1"/>
        <v>1.464699074074074E-3</v>
      </c>
      <c r="L83" s="28"/>
      <c r="M83" s="29"/>
      <c r="N83" s="31"/>
      <c r="O83" s="32"/>
      <c r="P83" s="32"/>
      <c r="S83" s="33"/>
      <c r="T83" s="33"/>
    </row>
    <row r="84" spans="1:20" x14ac:dyDescent="0.25">
      <c r="A84" t="s">
        <v>19</v>
      </c>
      <c r="B84" t="s">
        <v>38</v>
      </c>
      <c r="C84" s="18" t="s">
        <v>26</v>
      </c>
      <c r="D84">
        <v>1200</v>
      </c>
      <c r="E84">
        <v>7.0319380000000002</v>
      </c>
      <c r="F84">
        <v>2590.4639999999999</v>
      </c>
      <c r="G84" s="36">
        <f t="shared" si="1"/>
        <v>3.4327546296296298E-3</v>
      </c>
      <c r="L84" s="28"/>
      <c r="M84" s="29"/>
      <c r="N84" s="31"/>
      <c r="O84" s="32"/>
      <c r="P84" s="32"/>
      <c r="S84" s="33"/>
      <c r="T84" s="33"/>
    </row>
    <row r="85" spans="1:20" x14ac:dyDescent="0.25">
      <c r="A85" t="s">
        <v>19</v>
      </c>
      <c r="B85" t="s">
        <v>38</v>
      </c>
      <c r="C85" s="18" t="s">
        <v>27</v>
      </c>
      <c r="D85">
        <v>1200</v>
      </c>
      <c r="E85">
        <v>7.0319380000000002</v>
      </c>
      <c r="F85">
        <v>2411.27</v>
      </c>
      <c r="G85" s="36">
        <f t="shared" si="1"/>
        <v>3.1953703703703701E-3</v>
      </c>
      <c r="L85" s="28"/>
      <c r="M85" s="29"/>
      <c r="N85" s="31"/>
      <c r="O85" s="32"/>
      <c r="P85" s="32"/>
      <c r="S85" s="33"/>
      <c r="T85" s="33"/>
    </row>
    <row r="86" spans="1:20" x14ac:dyDescent="0.25">
      <c r="A86" t="s">
        <v>19</v>
      </c>
      <c r="B86" t="s">
        <v>38</v>
      </c>
      <c r="C86" s="18" t="s">
        <v>28</v>
      </c>
      <c r="D86">
        <v>1200</v>
      </c>
      <c r="E86">
        <v>7.0319380000000002</v>
      </c>
      <c r="F86">
        <v>2267.7649999999999</v>
      </c>
      <c r="G86" s="36">
        <f t="shared" si="1"/>
        <v>3.0052083333333333E-3</v>
      </c>
      <c r="L86" s="28"/>
      <c r="M86" s="29"/>
      <c r="N86" s="31"/>
      <c r="O86" s="32"/>
      <c r="P86" s="32"/>
      <c r="S86" s="33"/>
      <c r="T86" s="33"/>
    </row>
    <row r="87" spans="1:20" x14ac:dyDescent="0.25">
      <c r="A87" t="s">
        <v>19</v>
      </c>
      <c r="B87" t="s">
        <v>38</v>
      </c>
      <c r="C87" s="18" t="s">
        <v>29</v>
      </c>
      <c r="D87">
        <v>1200</v>
      </c>
      <c r="E87">
        <v>7.0319380000000002</v>
      </c>
      <c r="F87">
        <v>2177.5630000000001</v>
      </c>
      <c r="G87" s="36">
        <f t="shared" si="1"/>
        <v>2.885648148148148E-3</v>
      </c>
      <c r="L87" s="28"/>
      <c r="M87" s="29"/>
      <c r="N87" s="31"/>
      <c r="O87" s="32"/>
      <c r="P87" s="32"/>
      <c r="S87" s="33"/>
      <c r="T87" s="33"/>
    </row>
    <row r="88" spans="1:20" x14ac:dyDescent="0.25">
      <c r="A88" t="s">
        <v>19</v>
      </c>
      <c r="B88" t="s">
        <v>38</v>
      </c>
      <c r="C88" s="18" t="s">
        <v>30</v>
      </c>
      <c r="D88">
        <v>1200</v>
      </c>
      <c r="E88">
        <v>7.0319380000000002</v>
      </c>
      <c r="F88">
        <v>2091.67</v>
      </c>
      <c r="G88" s="36">
        <f t="shared" si="1"/>
        <v>2.7717592592592594E-3</v>
      </c>
      <c r="L88" s="28"/>
      <c r="M88" s="29"/>
      <c r="N88" s="31"/>
      <c r="O88" s="32"/>
      <c r="P88" s="32"/>
      <c r="S88" s="33"/>
      <c r="T88" s="33"/>
    </row>
    <row r="89" spans="1:20" x14ac:dyDescent="0.25">
      <c r="A89" t="s">
        <v>19</v>
      </c>
      <c r="B89" t="s">
        <v>38</v>
      </c>
      <c r="C89" s="18" t="s">
        <v>31</v>
      </c>
      <c r="D89">
        <v>1200</v>
      </c>
      <c r="E89">
        <v>7.0319380000000002</v>
      </c>
      <c r="F89">
        <v>2323.011</v>
      </c>
      <c r="G89" s="36">
        <f t="shared" si="1"/>
        <v>3.0783564814814818E-3</v>
      </c>
      <c r="L89" s="28"/>
      <c r="M89" s="29"/>
      <c r="N89" s="31"/>
      <c r="O89" s="32"/>
      <c r="P89" s="32"/>
      <c r="S89" s="33"/>
      <c r="T89" s="33"/>
    </row>
    <row r="90" spans="1:20" x14ac:dyDescent="0.25">
      <c r="A90" t="s">
        <v>19</v>
      </c>
      <c r="B90" t="s">
        <v>38</v>
      </c>
      <c r="C90" s="18" t="s">
        <v>32</v>
      </c>
      <c r="D90">
        <v>1200</v>
      </c>
      <c r="E90">
        <v>7.0319380000000002</v>
      </c>
      <c r="F90">
        <v>2106.3200000000002</v>
      </c>
      <c r="G90" s="36">
        <f t="shared" si="1"/>
        <v>2.7912037037037037E-3</v>
      </c>
      <c r="L90" s="28"/>
      <c r="M90" s="29"/>
      <c r="N90" s="31"/>
      <c r="O90" s="32"/>
      <c r="P90" s="32"/>
      <c r="S90" s="33"/>
      <c r="T90" s="33"/>
    </row>
    <row r="91" spans="1:20" x14ac:dyDescent="0.25">
      <c r="A91" t="s">
        <v>19</v>
      </c>
      <c r="B91" t="s">
        <v>38</v>
      </c>
      <c r="C91" s="18" t="s">
        <v>33</v>
      </c>
      <c r="D91">
        <v>1200</v>
      </c>
      <c r="E91">
        <v>7.0319380000000002</v>
      </c>
      <c r="F91">
        <v>2069.1909999999998</v>
      </c>
      <c r="G91" s="36">
        <f t="shared" si="1"/>
        <v>2.7420138888888889E-3</v>
      </c>
    </row>
    <row r="92" spans="1:20" x14ac:dyDescent="0.25">
      <c r="A92" t="s">
        <v>19</v>
      </c>
      <c r="B92" t="s">
        <v>38</v>
      </c>
      <c r="C92" s="18" t="s">
        <v>36</v>
      </c>
      <c r="D92">
        <v>1200</v>
      </c>
      <c r="E92">
        <v>7.0319380000000002</v>
      </c>
      <c r="F92">
        <v>2177.614</v>
      </c>
      <c r="G92" s="36">
        <f t="shared" si="1"/>
        <v>2.885648148148148E-3</v>
      </c>
      <c r="L92" s="28"/>
      <c r="M92" s="29"/>
      <c r="N92" s="31"/>
      <c r="O92" s="32"/>
      <c r="P92" s="32"/>
      <c r="S92" s="33"/>
      <c r="T92" s="33"/>
    </row>
    <row r="93" spans="1:20" x14ac:dyDescent="0.25">
      <c r="A93" t="s">
        <v>34</v>
      </c>
      <c r="B93" t="s">
        <v>38</v>
      </c>
      <c r="C93" s="18" t="s">
        <v>26</v>
      </c>
      <c r="D93">
        <v>1200</v>
      </c>
      <c r="E93">
        <v>7.1694930000000001</v>
      </c>
      <c r="F93">
        <v>2771.8969999999999</v>
      </c>
      <c r="G93" s="36">
        <f t="shared" si="1"/>
        <v>3.6163194444444441E-3</v>
      </c>
      <c r="L93" s="28"/>
      <c r="M93" s="29"/>
      <c r="N93" s="31"/>
      <c r="O93" s="32"/>
      <c r="P93" s="32"/>
      <c r="S93" s="33"/>
      <c r="T93" s="33"/>
    </row>
    <row r="94" spans="1:20" x14ac:dyDescent="0.25">
      <c r="A94" t="s">
        <v>34</v>
      </c>
      <c r="B94" t="s">
        <v>38</v>
      </c>
      <c r="C94" s="18" t="s">
        <v>27</v>
      </c>
      <c r="D94">
        <v>1200</v>
      </c>
      <c r="E94">
        <v>7.1694930000000001</v>
      </c>
      <c r="F94">
        <v>2702.3510000000001</v>
      </c>
      <c r="G94" s="36">
        <f t="shared" si="1"/>
        <v>3.5255787037037039E-3</v>
      </c>
      <c r="L94" s="28"/>
      <c r="M94" s="29"/>
      <c r="N94" s="31"/>
      <c r="O94" s="32"/>
      <c r="P94" s="32"/>
      <c r="S94" s="33"/>
      <c r="T94" s="33"/>
    </row>
    <row r="95" spans="1:20" x14ac:dyDescent="0.25">
      <c r="A95" t="s">
        <v>34</v>
      </c>
      <c r="B95" t="s">
        <v>38</v>
      </c>
      <c r="C95" s="18" t="s">
        <v>28</v>
      </c>
      <c r="D95">
        <v>1200</v>
      </c>
      <c r="E95">
        <v>7.1694930000000001</v>
      </c>
      <c r="F95">
        <v>2550.9029999999998</v>
      </c>
      <c r="G95" s="36">
        <f t="shared" si="1"/>
        <v>3.3278935185185187E-3</v>
      </c>
      <c r="L95" s="28"/>
      <c r="M95" s="29"/>
      <c r="N95" s="31"/>
      <c r="O95" s="32"/>
      <c r="P95" s="32"/>
      <c r="S95" s="33"/>
      <c r="T95" s="33"/>
    </row>
    <row r="96" spans="1:20" x14ac:dyDescent="0.25">
      <c r="A96" t="s">
        <v>34</v>
      </c>
      <c r="B96" t="s">
        <v>38</v>
      </c>
      <c r="C96" s="18" t="s">
        <v>29</v>
      </c>
      <c r="D96">
        <v>1200</v>
      </c>
      <c r="E96">
        <v>7.1694930000000001</v>
      </c>
      <c r="F96">
        <v>2467.6819999999998</v>
      </c>
      <c r="G96" s="36">
        <f t="shared" si="1"/>
        <v>3.2193287037037043E-3</v>
      </c>
      <c r="L96" s="28"/>
      <c r="M96" s="29"/>
      <c r="N96" s="31"/>
      <c r="O96" s="32"/>
      <c r="P96" s="32"/>
      <c r="S96" s="33"/>
      <c r="T96" s="33"/>
    </row>
    <row r="97" spans="1:20" x14ac:dyDescent="0.25">
      <c r="A97" t="s">
        <v>34</v>
      </c>
      <c r="B97" t="s">
        <v>38</v>
      </c>
      <c r="C97" s="18" t="s">
        <v>30</v>
      </c>
      <c r="D97">
        <v>1200</v>
      </c>
      <c r="E97">
        <v>7.1694930000000001</v>
      </c>
      <c r="F97">
        <v>2369.0300000000002</v>
      </c>
      <c r="G97" s="36">
        <f t="shared" si="1"/>
        <v>3.0906250000000005E-3</v>
      </c>
      <c r="L97" s="28"/>
      <c r="M97" s="29"/>
      <c r="N97" s="31"/>
      <c r="O97" s="32"/>
      <c r="P97" s="32"/>
      <c r="S97" s="33"/>
      <c r="T97" s="33"/>
    </row>
    <row r="98" spans="1:20" x14ac:dyDescent="0.25">
      <c r="A98" t="s">
        <v>34</v>
      </c>
      <c r="B98" t="s">
        <v>38</v>
      </c>
      <c r="C98" s="18" t="s">
        <v>31</v>
      </c>
      <c r="D98">
        <v>1200</v>
      </c>
      <c r="E98">
        <v>7.1694930000000001</v>
      </c>
      <c r="F98">
        <v>2587.8519999999999</v>
      </c>
      <c r="G98" s="36">
        <f t="shared" si="1"/>
        <v>3.3761574074074071E-3</v>
      </c>
      <c r="L98" s="28"/>
      <c r="M98" s="29"/>
      <c r="N98" s="31"/>
      <c r="O98" s="32"/>
      <c r="P98" s="32"/>
      <c r="S98" s="33"/>
      <c r="T98" s="33"/>
    </row>
    <row r="99" spans="1:20" x14ac:dyDescent="0.25">
      <c r="A99" t="s">
        <v>34</v>
      </c>
      <c r="B99" t="s">
        <v>38</v>
      </c>
      <c r="C99" s="18" t="s">
        <v>32</v>
      </c>
      <c r="D99">
        <v>1200</v>
      </c>
      <c r="E99">
        <v>7.1694930000000001</v>
      </c>
      <c r="F99">
        <v>2341.779</v>
      </c>
      <c r="G99" s="36">
        <f t="shared" si="1"/>
        <v>3.0550925925925923E-3</v>
      </c>
      <c r="L99" s="28"/>
      <c r="M99" s="29"/>
      <c r="N99" s="31"/>
      <c r="O99" s="32"/>
      <c r="P99" s="32"/>
      <c r="S99" s="33"/>
      <c r="T99" s="33"/>
    </row>
    <row r="100" spans="1:20" x14ac:dyDescent="0.25">
      <c r="A100" t="s">
        <v>34</v>
      </c>
      <c r="B100" t="s">
        <v>38</v>
      </c>
      <c r="C100" s="18" t="s">
        <v>33</v>
      </c>
      <c r="D100">
        <v>1200</v>
      </c>
      <c r="E100">
        <v>7.1694930000000001</v>
      </c>
      <c r="F100">
        <v>2311.8519999999999</v>
      </c>
      <c r="G100" s="36">
        <f t="shared" si="1"/>
        <v>3.0160879629629635E-3</v>
      </c>
      <c r="L100" s="28"/>
      <c r="M100" s="29"/>
      <c r="N100" s="31"/>
      <c r="O100" s="32"/>
      <c r="P100" s="32"/>
      <c r="S100" s="33"/>
      <c r="T100" s="33"/>
    </row>
    <row r="101" spans="1:20" x14ac:dyDescent="0.25">
      <c r="A101" t="s">
        <v>34</v>
      </c>
      <c r="B101" t="s">
        <v>38</v>
      </c>
      <c r="C101" s="18" t="s">
        <v>36</v>
      </c>
      <c r="D101">
        <v>1200</v>
      </c>
      <c r="E101">
        <v>7.1694930000000001</v>
      </c>
      <c r="F101">
        <v>2388.0880000000002</v>
      </c>
      <c r="G101" s="36">
        <f t="shared" si="1"/>
        <v>3.1155092592592593E-3</v>
      </c>
    </row>
    <row r="102" spans="1:20" x14ac:dyDescent="0.25">
      <c r="A102" t="s">
        <v>19</v>
      </c>
      <c r="B102" t="s">
        <v>39</v>
      </c>
      <c r="C102" s="18" t="s">
        <v>26</v>
      </c>
      <c r="D102">
        <v>1200</v>
      </c>
      <c r="E102">
        <v>8.625102</v>
      </c>
      <c r="F102">
        <v>6298.9160000000002</v>
      </c>
      <c r="G102" s="36">
        <f t="shared" si="1"/>
        <v>7.0594907407407412E-3</v>
      </c>
      <c r="L102" s="28"/>
      <c r="M102" s="29"/>
      <c r="N102" s="31"/>
      <c r="O102" s="32"/>
      <c r="P102" s="32"/>
      <c r="S102" s="33"/>
      <c r="T102" s="33"/>
    </row>
    <row r="103" spans="1:20" x14ac:dyDescent="0.25">
      <c r="A103" t="s">
        <v>19</v>
      </c>
      <c r="B103" t="s">
        <v>39</v>
      </c>
      <c r="C103" s="18" t="s">
        <v>27</v>
      </c>
      <c r="D103">
        <v>1200</v>
      </c>
      <c r="E103">
        <v>8.625102</v>
      </c>
      <c r="F103">
        <v>5985.6279999999997</v>
      </c>
      <c r="G103" s="36">
        <f t="shared" si="1"/>
        <v>6.7083333333333335E-3</v>
      </c>
      <c r="L103" s="28"/>
      <c r="M103" s="29"/>
      <c r="N103" s="31"/>
      <c r="O103" s="32"/>
      <c r="P103" s="32"/>
      <c r="S103" s="33"/>
      <c r="T103" s="33"/>
    </row>
    <row r="104" spans="1:20" x14ac:dyDescent="0.25">
      <c r="A104" t="s">
        <v>19</v>
      </c>
      <c r="B104" t="s">
        <v>39</v>
      </c>
      <c r="C104" s="18" t="s">
        <v>28</v>
      </c>
      <c r="D104">
        <v>1200</v>
      </c>
      <c r="E104">
        <v>8.625102</v>
      </c>
      <c r="F104">
        <v>5407.8540000000003</v>
      </c>
      <c r="G104" s="36">
        <f t="shared" si="1"/>
        <v>6.060763888888889E-3</v>
      </c>
      <c r="L104" s="28"/>
      <c r="M104" s="29"/>
      <c r="N104" s="31"/>
      <c r="O104" s="32"/>
      <c r="P104" s="32"/>
      <c r="S104" s="33"/>
      <c r="T104" s="33"/>
    </row>
    <row r="105" spans="1:20" x14ac:dyDescent="0.25">
      <c r="A105" t="s">
        <v>19</v>
      </c>
      <c r="B105" t="s">
        <v>39</v>
      </c>
      <c r="C105" s="18" t="s">
        <v>29</v>
      </c>
      <c r="D105">
        <v>1200</v>
      </c>
      <c r="E105">
        <v>8.625102</v>
      </c>
      <c r="F105">
        <v>5296.6890000000003</v>
      </c>
      <c r="G105" s="36">
        <f t="shared" si="1"/>
        <v>5.9362268518518514E-3</v>
      </c>
      <c r="L105" s="28"/>
      <c r="M105" s="29"/>
      <c r="N105" s="31"/>
      <c r="O105" s="32"/>
      <c r="P105" s="32"/>
      <c r="S105" s="33"/>
      <c r="T105" s="33"/>
    </row>
    <row r="106" spans="1:20" x14ac:dyDescent="0.25">
      <c r="A106" t="s">
        <v>19</v>
      </c>
      <c r="B106" t="s">
        <v>39</v>
      </c>
      <c r="C106" s="18" t="s">
        <v>30</v>
      </c>
      <c r="D106">
        <v>1200</v>
      </c>
      <c r="E106">
        <v>8.625102</v>
      </c>
      <c r="F106">
        <v>5237.6970000000001</v>
      </c>
      <c r="G106" s="36">
        <f t="shared" si="1"/>
        <v>5.8701388888888891E-3</v>
      </c>
      <c r="L106" s="28"/>
      <c r="M106" s="29"/>
      <c r="N106" s="31"/>
      <c r="O106" s="32"/>
      <c r="P106" s="32"/>
      <c r="S106" s="33"/>
      <c r="T106" s="33"/>
    </row>
    <row r="107" spans="1:20" x14ac:dyDescent="0.25">
      <c r="A107" t="s">
        <v>19</v>
      </c>
      <c r="B107" t="s">
        <v>39</v>
      </c>
      <c r="C107" s="18" t="s">
        <v>31</v>
      </c>
      <c r="D107">
        <v>1200</v>
      </c>
      <c r="E107">
        <v>8.625102</v>
      </c>
      <c r="F107">
        <v>5703.9570000000003</v>
      </c>
      <c r="G107" s="36">
        <f t="shared" si="1"/>
        <v>6.3925925925925929E-3</v>
      </c>
    </row>
    <row r="108" spans="1:20" x14ac:dyDescent="0.25">
      <c r="A108" t="s">
        <v>19</v>
      </c>
      <c r="B108" t="s">
        <v>39</v>
      </c>
      <c r="C108" s="18" t="s">
        <v>32</v>
      </c>
      <c r="D108">
        <v>1200</v>
      </c>
      <c r="E108">
        <v>8.625102</v>
      </c>
      <c r="F108">
        <v>5650.8119999999999</v>
      </c>
      <c r="G108" s="36">
        <f t="shared" si="1"/>
        <v>6.3331018518518528E-3</v>
      </c>
      <c r="L108" s="28"/>
      <c r="M108" s="29"/>
      <c r="N108" s="31"/>
      <c r="O108" s="32"/>
      <c r="P108" s="32"/>
      <c r="S108" s="33"/>
      <c r="T108" s="33"/>
    </row>
    <row r="109" spans="1:20" x14ac:dyDescent="0.25">
      <c r="A109" t="s">
        <v>19</v>
      </c>
      <c r="B109" t="s">
        <v>39</v>
      </c>
      <c r="C109" s="18" t="s">
        <v>33</v>
      </c>
      <c r="D109">
        <v>1200</v>
      </c>
      <c r="E109">
        <v>8.625102</v>
      </c>
      <c r="F109">
        <v>5287.9369999999999</v>
      </c>
      <c r="G109" s="36">
        <f t="shared" si="1"/>
        <v>5.9263888888888882E-3</v>
      </c>
      <c r="L109" s="28"/>
      <c r="M109" s="29"/>
      <c r="N109" s="31"/>
      <c r="O109" s="32"/>
      <c r="P109" s="32"/>
      <c r="S109" s="33"/>
      <c r="T109" s="33"/>
    </row>
    <row r="110" spans="1:20" x14ac:dyDescent="0.25">
      <c r="A110" t="s">
        <v>19</v>
      </c>
      <c r="B110" t="s">
        <v>39</v>
      </c>
      <c r="C110" s="18" t="s">
        <v>36</v>
      </c>
      <c r="D110">
        <v>1200</v>
      </c>
      <c r="E110">
        <v>8.625102</v>
      </c>
      <c r="F110">
        <v>5243.527</v>
      </c>
      <c r="G110" s="36">
        <f t="shared" si="1"/>
        <v>5.8766203703703706E-3</v>
      </c>
      <c r="L110" s="28"/>
      <c r="M110" s="29"/>
      <c r="N110" s="31"/>
      <c r="O110" s="32"/>
      <c r="P110" s="32"/>
      <c r="S110" s="33"/>
      <c r="T110" s="33"/>
    </row>
    <row r="111" spans="1:20" x14ac:dyDescent="0.25">
      <c r="A111" t="s">
        <v>34</v>
      </c>
      <c r="B111" t="s">
        <v>39</v>
      </c>
      <c r="C111" s="18" t="s">
        <v>26</v>
      </c>
      <c r="D111">
        <v>1200</v>
      </c>
      <c r="E111">
        <v>9.6652760000000004</v>
      </c>
      <c r="F111">
        <v>7099.2190000000001</v>
      </c>
      <c r="G111" s="36">
        <f t="shared" si="1"/>
        <v>7.2283564814814814E-3</v>
      </c>
      <c r="L111" s="28"/>
      <c r="M111" s="29"/>
      <c r="N111" s="31"/>
      <c r="O111" s="32"/>
      <c r="P111" s="32"/>
      <c r="S111" s="33"/>
      <c r="T111" s="33"/>
    </row>
    <row r="112" spans="1:20" x14ac:dyDescent="0.25">
      <c r="A112" t="s">
        <v>34</v>
      </c>
      <c r="B112" t="s">
        <v>39</v>
      </c>
      <c r="C112" s="18" t="s">
        <v>27</v>
      </c>
      <c r="D112">
        <v>1200</v>
      </c>
      <c r="E112">
        <v>9.6652760000000004</v>
      </c>
      <c r="F112">
        <v>7198.259</v>
      </c>
      <c r="G112" s="36">
        <f t="shared" si="1"/>
        <v>7.329166666666667E-3</v>
      </c>
      <c r="L112" s="28"/>
      <c r="M112" s="29"/>
      <c r="N112" s="31"/>
      <c r="O112" s="32"/>
      <c r="P112" s="32"/>
      <c r="S112" s="33"/>
      <c r="T112" s="33"/>
    </row>
    <row r="113" spans="1:20" x14ac:dyDescent="0.25">
      <c r="A113" t="s">
        <v>34</v>
      </c>
      <c r="B113" t="s">
        <v>39</v>
      </c>
      <c r="C113" s="18" t="s">
        <v>28</v>
      </c>
      <c r="D113">
        <v>1200</v>
      </c>
      <c r="E113">
        <v>9.6652760000000004</v>
      </c>
      <c r="F113">
        <v>7010.5839999999998</v>
      </c>
      <c r="G113" s="36">
        <f t="shared" si="1"/>
        <v>7.1380787037037038E-3</v>
      </c>
    </row>
    <row r="114" spans="1:20" x14ac:dyDescent="0.25">
      <c r="A114" t="s">
        <v>34</v>
      </c>
      <c r="B114" t="s">
        <v>39</v>
      </c>
      <c r="C114" s="18" t="s">
        <v>29</v>
      </c>
      <c r="D114">
        <v>1200</v>
      </c>
      <c r="E114">
        <v>9.6652760000000004</v>
      </c>
      <c r="F114">
        <v>6394.3789999999999</v>
      </c>
      <c r="G114" s="36">
        <f t="shared" si="1"/>
        <v>6.5106481481481482E-3</v>
      </c>
      <c r="L114" s="28"/>
      <c r="M114" s="29"/>
      <c r="N114" s="31"/>
      <c r="O114" s="32"/>
      <c r="P114" s="32"/>
      <c r="S114" s="33"/>
      <c r="T114" s="33"/>
    </row>
    <row r="115" spans="1:20" x14ac:dyDescent="0.25">
      <c r="A115" t="s">
        <v>34</v>
      </c>
      <c r="B115" t="s">
        <v>39</v>
      </c>
      <c r="C115" s="18" t="s">
        <v>30</v>
      </c>
      <c r="D115">
        <v>1200</v>
      </c>
      <c r="E115">
        <v>9.6652760000000004</v>
      </c>
      <c r="F115">
        <v>6333.2730000000001</v>
      </c>
      <c r="G115" s="36">
        <f t="shared" si="1"/>
        <v>6.4484953703703701E-3</v>
      </c>
      <c r="L115" s="28"/>
      <c r="M115" s="29"/>
      <c r="N115" s="31"/>
      <c r="O115" s="32"/>
      <c r="P115" s="32"/>
      <c r="S115" s="33"/>
      <c r="T115" s="33"/>
    </row>
    <row r="116" spans="1:20" x14ac:dyDescent="0.25">
      <c r="A116" t="s">
        <v>34</v>
      </c>
      <c r="B116" t="s">
        <v>39</v>
      </c>
      <c r="C116" s="18" t="s">
        <v>31</v>
      </c>
      <c r="D116">
        <v>1200</v>
      </c>
      <c r="E116">
        <v>9.6652760000000004</v>
      </c>
      <c r="F116">
        <v>7144.4650000000001</v>
      </c>
      <c r="G116" s="36">
        <f t="shared" si="1"/>
        <v>7.2744212962962962E-3</v>
      </c>
      <c r="L116" s="28"/>
      <c r="M116" s="29"/>
      <c r="N116" s="31"/>
      <c r="O116" s="32"/>
      <c r="P116" s="32"/>
      <c r="S116" s="33"/>
      <c r="T116" s="33"/>
    </row>
    <row r="117" spans="1:20" x14ac:dyDescent="0.25">
      <c r="A117" t="s">
        <v>34</v>
      </c>
      <c r="B117" t="s">
        <v>39</v>
      </c>
      <c r="C117" s="18" t="s">
        <v>32</v>
      </c>
      <c r="D117">
        <v>1200</v>
      </c>
      <c r="E117">
        <v>9.6652760000000004</v>
      </c>
      <c r="F117">
        <v>6240.5159999999996</v>
      </c>
      <c r="G117" s="36">
        <f t="shared" si="1"/>
        <v>6.3540509259259262E-3</v>
      </c>
      <c r="L117" s="28"/>
      <c r="M117" s="29"/>
      <c r="N117" s="31"/>
      <c r="O117" s="32"/>
      <c r="P117" s="32"/>
      <c r="S117" s="33"/>
      <c r="T117" s="33"/>
    </row>
    <row r="118" spans="1:20" x14ac:dyDescent="0.25">
      <c r="A118" t="s">
        <v>34</v>
      </c>
      <c r="B118" t="s">
        <v>39</v>
      </c>
      <c r="C118" s="18" t="s">
        <v>33</v>
      </c>
      <c r="D118">
        <v>1200</v>
      </c>
      <c r="E118">
        <v>9.6652760000000004</v>
      </c>
      <c r="F118">
        <v>6228.8779999999997</v>
      </c>
      <c r="G118" s="36">
        <f t="shared" si="1"/>
        <v>6.3421296296296299E-3</v>
      </c>
      <c r="L118" s="28"/>
      <c r="M118" s="29"/>
      <c r="N118" s="31"/>
      <c r="O118" s="32"/>
      <c r="P118" s="32"/>
      <c r="S118" s="33"/>
      <c r="T118" s="33"/>
    </row>
    <row r="119" spans="1:20" x14ac:dyDescent="0.25">
      <c r="A119" t="s">
        <v>34</v>
      </c>
      <c r="B119" t="s">
        <v>39</v>
      </c>
      <c r="C119" s="18" t="s">
        <v>36</v>
      </c>
      <c r="D119">
        <v>1200</v>
      </c>
      <c r="E119">
        <v>9.6652760000000004</v>
      </c>
      <c r="F119">
        <v>6360.058</v>
      </c>
      <c r="G119" s="36">
        <f t="shared" si="1"/>
        <v>6.4756944444444445E-3</v>
      </c>
      <c r="L119" s="28"/>
      <c r="M119" s="29"/>
      <c r="N119" s="31"/>
      <c r="O119" s="32"/>
      <c r="P119" s="32"/>
      <c r="S119" s="33"/>
      <c r="T119" s="33"/>
    </row>
    <row r="120" spans="1:20" x14ac:dyDescent="0.25">
      <c r="A120" t="s">
        <v>19</v>
      </c>
      <c r="B120" t="s">
        <v>40</v>
      </c>
      <c r="C120" s="18" t="s">
        <v>26</v>
      </c>
      <c r="D120">
        <v>1200</v>
      </c>
      <c r="E120">
        <v>8.3332060000000006</v>
      </c>
      <c r="F120">
        <v>12795.275</v>
      </c>
      <c r="G120" s="36">
        <f t="shared" si="1"/>
        <v>1.4757407407407407E-2</v>
      </c>
      <c r="L120" s="28"/>
      <c r="M120" s="29"/>
      <c r="N120" s="31"/>
      <c r="O120" s="32"/>
      <c r="P120" s="32"/>
      <c r="S120" s="33"/>
      <c r="T120" s="33"/>
    </row>
    <row r="121" spans="1:20" x14ac:dyDescent="0.25">
      <c r="A121" t="s">
        <v>19</v>
      </c>
      <c r="B121" t="s">
        <v>40</v>
      </c>
      <c r="C121" s="18" t="s">
        <v>27</v>
      </c>
      <c r="D121">
        <v>1200</v>
      </c>
      <c r="E121">
        <v>8.3332060000000006</v>
      </c>
      <c r="F121">
        <v>10624.574000000001</v>
      </c>
      <c r="G121" s="36">
        <f t="shared" si="1"/>
        <v>1.2253819444444444E-2</v>
      </c>
      <c r="L121" s="28"/>
      <c r="M121" s="29"/>
      <c r="N121" s="31"/>
      <c r="O121" s="32"/>
      <c r="P121" s="32"/>
      <c r="S121" s="33"/>
      <c r="T121" s="33"/>
    </row>
    <row r="122" spans="1:20" x14ac:dyDescent="0.25">
      <c r="A122" t="s">
        <v>19</v>
      </c>
      <c r="B122" t="s">
        <v>40</v>
      </c>
      <c r="C122" s="18" t="s">
        <v>28</v>
      </c>
      <c r="D122">
        <v>1200</v>
      </c>
      <c r="E122">
        <v>8.3332060000000006</v>
      </c>
      <c r="F122">
        <v>10606.45</v>
      </c>
      <c r="G122" s="36">
        <f t="shared" si="1"/>
        <v>1.2232870370370371E-2</v>
      </c>
      <c r="L122" s="28"/>
      <c r="M122" s="29"/>
      <c r="N122" s="31"/>
      <c r="O122" s="32"/>
      <c r="P122" s="32"/>
      <c r="S122" s="33"/>
      <c r="T122" s="33"/>
    </row>
    <row r="123" spans="1:20" x14ac:dyDescent="0.25">
      <c r="A123" t="s">
        <v>19</v>
      </c>
      <c r="B123" t="s">
        <v>40</v>
      </c>
      <c r="C123" s="18" t="s">
        <v>29</v>
      </c>
      <c r="D123">
        <v>1200</v>
      </c>
      <c r="E123">
        <v>8.3332060000000006</v>
      </c>
      <c r="F123">
        <v>10167.906999999999</v>
      </c>
      <c r="G123" s="36">
        <f t="shared" si="1"/>
        <v>1.1727083333333334E-2</v>
      </c>
      <c r="L123" s="28"/>
      <c r="M123" s="29"/>
      <c r="N123" s="31"/>
      <c r="O123" s="32"/>
      <c r="P123" s="32"/>
      <c r="S123" s="33"/>
      <c r="T123" s="33"/>
    </row>
    <row r="124" spans="1:20" x14ac:dyDescent="0.25">
      <c r="A124" t="s">
        <v>19</v>
      </c>
      <c r="B124" t="s">
        <v>40</v>
      </c>
      <c r="C124" s="18" t="s">
        <v>30</v>
      </c>
      <c r="D124">
        <v>1200</v>
      </c>
      <c r="E124">
        <v>8.3332060000000006</v>
      </c>
      <c r="F124">
        <v>9303.7330000000002</v>
      </c>
      <c r="G124" s="36">
        <f t="shared" si="1"/>
        <v>1.0730439814814814E-2</v>
      </c>
      <c r="L124" s="28"/>
      <c r="M124" s="29"/>
      <c r="N124" s="31"/>
      <c r="O124" s="32"/>
      <c r="P124" s="32"/>
      <c r="S124" s="33"/>
      <c r="T124" s="33"/>
    </row>
    <row r="125" spans="1:20" x14ac:dyDescent="0.25">
      <c r="A125" t="s">
        <v>19</v>
      </c>
      <c r="B125" t="s">
        <v>40</v>
      </c>
      <c r="C125" s="18" t="s">
        <v>31</v>
      </c>
      <c r="D125">
        <v>1200</v>
      </c>
      <c r="E125">
        <v>7.711087</v>
      </c>
      <c r="F125" s="47">
        <v>10750.668</v>
      </c>
      <c r="G125" s="36">
        <f t="shared" si="1"/>
        <v>1.3218750000000001E-2</v>
      </c>
    </row>
    <row r="126" spans="1:20" x14ac:dyDescent="0.25">
      <c r="A126" t="s">
        <v>19</v>
      </c>
      <c r="B126" t="s">
        <v>40</v>
      </c>
      <c r="C126" s="18" t="s">
        <v>32</v>
      </c>
      <c r="D126">
        <v>1200</v>
      </c>
      <c r="E126">
        <v>7.711087</v>
      </c>
      <c r="F126" s="47">
        <v>10703.508</v>
      </c>
      <c r="G126" s="36">
        <f t="shared" si="1"/>
        <v>1.3160648148148147E-2</v>
      </c>
      <c r="L126" s="28"/>
      <c r="M126" s="29"/>
      <c r="N126" s="31"/>
      <c r="O126" s="32"/>
      <c r="P126" s="32"/>
      <c r="S126" s="33"/>
      <c r="T126" s="33"/>
    </row>
    <row r="127" spans="1:20" x14ac:dyDescent="0.25">
      <c r="A127" t="s">
        <v>19</v>
      </c>
      <c r="B127" t="s">
        <v>40</v>
      </c>
      <c r="C127" s="18" t="s">
        <v>33</v>
      </c>
      <c r="D127">
        <v>1200</v>
      </c>
      <c r="E127">
        <v>8.3332060000000006</v>
      </c>
      <c r="F127">
        <v>9888.268</v>
      </c>
      <c r="G127" s="36">
        <f t="shared" si="1"/>
        <v>1.1404513888888889E-2</v>
      </c>
      <c r="L127" s="28"/>
      <c r="M127" s="29"/>
      <c r="N127" s="31"/>
      <c r="O127" s="32"/>
      <c r="P127" s="32"/>
      <c r="S127" s="33"/>
      <c r="T127" s="33"/>
    </row>
    <row r="128" spans="1:20" x14ac:dyDescent="0.25">
      <c r="A128" t="s">
        <v>19</v>
      </c>
      <c r="B128" t="s">
        <v>40</v>
      </c>
      <c r="C128" s="18" t="s">
        <v>36</v>
      </c>
      <c r="D128">
        <v>1200</v>
      </c>
      <c r="E128">
        <v>8.3332060000000006</v>
      </c>
      <c r="F128">
        <v>9799.7919999999995</v>
      </c>
      <c r="G128" s="36">
        <f t="shared" si="1"/>
        <v>1.1302546296296297E-2</v>
      </c>
      <c r="L128" s="28"/>
      <c r="M128" s="29"/>
      <c r="N128" s="31"/>
      <c r="O128" s="32"/>
      <c r="P128" s="32"/>
      <c r="S128" s="33"/>
      <c r="T128" s="33"/>
    </row>
    <row r="129" spans="1:20" x14ac:dyDescent="0.25">
      <c r="A129" t="s">
        <v>34</v>
      </c>
      <c r="B129" t="s">
        <v>40</v>
      </c>
      <c r="C129" s="18" t="s">
        <v>26</v>
      </c>
      <c r="D129">
        <v>1200</v>
      </c>
      <c r="E129">
        <v>8.8655089999999994</v>
      </c>
      <c r="F129">
        <v>13376.893</v>
      </c>
      <c r="G129" s="36">
        <f t="shared" si="1"/>
        <v>1.4651041666666668E-2</v>
      </c>
      <c r="L129" s="28"/>
      <c r="M129" s="29"/>
      <c r="N129" s="31"/>
      <c r="O129" s="32"/>
      <c r="P129" s="32"/>
      <c r="S129" s="33"/>
      <c r="T129" s="33"/>
    </row>
    <row r="130" spans="1:20" x14ac:dyDescent="0.25">
      <c r="A130" t="s">
        <v>34</v>
      </c>
      <c r="B130" t="s">
        <v>40</v>
      </c>
      <c r="C130" s="18" t="s">
        <v>27</v>
      </c>
      <c r="D130">
        <v>1200</v>
      </c>
      <c r="E130">
        <v>8.8655089999999994</v>
      </c>
      <c r="F130">
        <v>12469.245000000001</v>
      </c>
      <c r="G130" s="36">
        <f t="shared" si="1"/>
        <v>1.3656944444444446E-2</v>
      </c>
      <c r="L130" s="28"/>
      <c r="M130" s="29"/>
      <c r="N130" s="31"/>
      <c r="O130" s="32"/>
      <c r="P130" s="32"/>
      <c r="S130" s="33"/>
      <c r="T130" s="33"/>
    </row>
    <row r="131" spans="1:20" x14ac:dyDescent="0.25">
      <c r="A131" t="s">
        <v>34</v>
      </c>
      <c r="B131" t="s">
        <v>40</v>
      </c>
      <c r="C131" s="18" t="s">
        <v>28</v>
      </c>
      <c r="D131">
        <v>1200</v>
      </c>
      <c r="E131">
        <v>8.8655089999999994</v>
      </c>
      <c r="F131">
        <v>13033.074000000001</v>
      </c>
      <c r="G131" s="36">
        <f t="shared" ref="G131:G194" si="2">IF(D131 &gt; 0, FLOOR(F131/(E131-LN(LN(6/5))),0.01) / 86400, "")</f>
        <v>1.4274421296296295E-2</v>
      </c>
      <c r="L131" s="28"/>
      <c r="M131" s="29"/>
      <c r="N131" s="31"/>
      <c r="O131" s="32"/>
      <c r="P131" s="32"/>
      <c r="S131" s="33"/>
      <c r="T131" s="33"/>
    </row>
    <row r="132" spans="1:20" x14ac:dyDescent="0.25">
      <c r="A132" t="s">
        <v>34</v>
      </c>
      <c r="B132" t="s">
        <v>40</v>
      </c>
      <c r="C132" s="18" t="s">
        <v>29</v>
      </c>
      <c r="D132">
        <v>1200</v>
      </c>
      <c r="E132">
        <v>8.8655089999999994</v>
      </c>
      <c r="F132">
        <v>11682.991</v>
      </c>
      <c r="G132" s="36">
        <f t="shared" si="2"/>
        <v>1.2795717592592593E-2</v>
      </c>
      <c r="L132" s="28"/>
      <c r="M132" s="29"/>
      <c r="N132" s="31"/>
      <c r="O132" s="32"/>
      <c r="P132" s="32"/>
      <c r="S132" s="33"/>
      <c r="T132" s="33"/>
    </row>
    <row r="133" spans="1:20" x14ac:dyDescent="0.25">
      <c r="A133" t="s">
        <v>34</v>
      </c>
      <c r="B133" t="s">
        <v>40</v>
      </c>
      <c r="C133" s="18" t="s">
        <v>30</v>
      </c>
      <c r="D133">
        <v>1200</v>
      </c>
      <c r="E133">
        <v>8.8655089999999994</v>
      </c>
      <c r="F133">
        <v>12140.278</v>
      </c>
      <c r="G133" s="36">
        <f t="shared" si="2"/>
        <v>1.3296643518518518E-2</v>
      </c>
      <c r="L133" s="28"/>
      <c r="M133" s="29"/>
      <c r="N133" s="31"/>
      <c r="O133" s="32"/>
      <c r="P133" s="32"/>
      <c r="S133" s="33"/>
      <c r="T133" s="33"/>
    </row>
    <row r="134" spans="1:20" x14ac:dyDescent="0.25">
      <c r="A134" t="s">
        <v>34</v>
      </c>
      <c r="B134" t="s">
        <v>40</v>
      </c>
      <c r="C134" s="18" t="s">
        <v>31</v>
      </c>
      <c r="D134">
        <v>1200</v>
      </c>
      <c r="E134">
        <v>9.1783230000000007</v>
      </c>
      <c r="F134" s="47">
        <v>14117.415000000001</v>
      </c>
      <c r="G134" s="36">
        <f t="shared" si="2"/>
        <v>1.5017476851851851E-2</v>
      </c>
      <c r="L134" s="28"/>
      <c r="M134" s="29"/>
      <c r="N134" s="31"/>
      <c r="O134" s="32"/>
      <c r="P134" s="32"/>
      <c r="S134" s="33"/>
      <c r="T134" s="33"/>
    </row>
    <row r="135" spans="1:20" x14ac:dyDescent="0.25">
      <c r="A135" t="s">
        <v>34</v>
      </c>
      <c r="B135" t="s">
        <v>40</v>
      </c>
      <c r="C135" s="18" t="s">
        <v>32</v>
      </c>
      <c r="D135">
        <v>1200</v>
      </c>
      <c r="E135">
        <v>9.1783230000000007</v>
      </c>
      <c r="F135" s="47">
        <v>11395.489</v>
      </c>
      <c r="G135" s="36">
        <f t="shared" si="2"/>
        <v>1.212210648148148E-2</v>
      </c>
      <c r="L135" s="28"/>
      <c r="M135" s="29"/>
      <c r="N135" s="31"/>
      <c r="O135" s="32"/>
      <c r="P135" s="32"/>
      <c r="S135" s="33"/>
      <c r="T135" s="33"/>
    </row>
    <row r="136" spans="1:20" x14ac:dyDescent="0.25">
      <c r="A136" t="s">
        <v>34</v>
      </c>
      <c r="B136" t="s">
        <v>40</v>
      </c>
      <c r="C136" s="18" t="s">
        <v>33</v>
      </c>
      <c r="D136">
        <v>1200</v>
      </c>
      <c r="E136">
        <v>9.1783230000000007</v>
      </c>
      <c r="F136" s="47">
        <v>11626.695</v>
      </c>
      <c r="G136" s="36">
        <f t="shared" si="2"/>
        <v>1.2367939814814814E-2</v>
      </c>
      <c r="L136" s="28"/>
      <c r="M136" s="29"/>
      <c r="N136" s="31"/>
      <c r="O136" s="32"/>
      <c r="P136" s="32"/>
      <c r="S136" s="33"/>
      <c r="T136" s="33"/>
    </row>
    <row r="137" spans="1:20" x14ac:dyDescent="0.25">
      <c r="A137" t="s">
        <v>34</v>
      </c>
      <c r="B137" t="s">
        <v>40</v>
      </c>
      <c r="C137" s="18" t="s">
        <v>36</v>
      </c>
      <c r="D137">
        <v>1200</v>
      </c>
      <c r="E137">
        <v>8.8655089999999994</v>
      </c>
      <c r="F137">
        <v>11369.031000000001</v>
      </c>
      <c r="G137" s="36">
        <f t="shared" si="2"/>
        <v>1.2451851851851851E-2</v>
      </c>
    </row>
    <row r="138" spans="1:20" x14ac:dyDescent="0.25">
      <c r="A138" t="s">
        <v>19</v>
      </c>
      <c r="B138" t="s">
        <v>41</v>
      </c>
      <c r="C138" s="18" t="s">
        <v>21</v>
      </c>
      <c r="D138">
        <v>1200</v>
      </c>
      <c r="E138">
        <v>4.4246100000000004</v>
      </c>
      <c r="F138">
        <v>392.52300000000002</v>
      </c>
      <c r="G138" s="36">
        <f t="shared" si="2"/>
        <v>7.4143518518518525E-4</v>
      </c>
      <c r="L138" s="28"/>
      <c r="M138" s="29"/>
      <c r="N138" s="31"/>
      <c r="O138" s="32"/>
      <c r="P138" s="32"/>
      <c r="S138" s="33"/>
      <c r="T138" s="33"/>
    </row>
    <row r="139" spans="1:20" x14ac:dyDescent="0.25">
      <c r="A139" t="s">
        <v>19</v>
      </c>
      <c r="B139" t="s">
        <v>41</v>
      </c>
      <c r="C139" s="18" t="s">
        <v>22</v>
      </c>
      <c r="D139">
        <v>1200</v>
      </c>
      <c r="E139">
        <v>4.4246100000000004</v>
      </c>
      <c r="F139">
        <v>320.42500000000001</v>
      </c>
      <c r="G139" s="36">
        <f t="shared" si="2"/>
        <v>6.053240740740741E-4</v>
      </c>
      <c r="L139" s="28"/>
      <c r="M139" s="29"/>
      <c r="N139" s="31"/>
      <c r="O139" s="32"/>
      <c r="P139" s="32"/>
      <c r="S139" s="33"/>
      <c r="T139" s="33"/>
    </row>
    <row r="140" spans="1:20" x14ac:dyDescent="0.25">
      <c r="A140" t="s">
        <v>19</v>
      </c>
      <c r="B140" t="s">
        <v>41</v>
      </c>
      <c r="C140" s="18" t="s">
        <v>23</v>
      </c>
      <c r="D140">
        <v>1200</v>
      </c>
      <c r="E140">
        <v>4.4246100000000004</v>
      </c>
      <c r="F140">
        <v>274.99099999999999</v>
      </c>
      <c r="G140" s="36">
        <f t="shared" si="2"/>
        <v>5.1944444444444445E-4</v>
      </c>
      <c r="L140" s="28"/>
      <c r="M140" s="29"/>
      <c r="N140" s="31"/>
      <c r="O140" s="32"/>
      <c r="P140" s="32"/>
      <c r="S140" s="33"/>
      <c r="T140" s="33"/>
    </row>
    <row r="141" spans="1:20" x14ac:dyDescent="0.25">
      <c r="A141" t="s">
        <v>19</v>
      </c>
      <c r="B141" t="s">
        <v>41</v>
      </c>
      <c r="C141" s="18" t="s">
        <v>24</v>
      </c>
      <c r="D141">
        <v>1200</v>
      </c>
      <c r="E141">
        <v>4.4246100000000004</v>
      </c>
      <c r="F141">
        <v>252.93</v>
      </c>
      <c r="G141" s="36">
        <f t="shared" si="2"/>
        <v>4.7777777777777781E-4</v>
      </c>
      <c r="L141" s="28"/>
      <c r="M141" s="29"/>
      <c r="N141" s="31"/>
      <c r="O141" s="32"/>
      <c r="P141" s="32"/>
      <c r="S141" s="33"/>
      <c r="T141" s="33"/>
    </row>
    <row r="142" spans="1:20" x14ac:dyDescent="0.25">
      <c r="A142" t="s">
        <v>19</v>
      </c>
      <c r="B142" t="s">
        <v>41</v>
      </c>
      <c r="C142" s="18" t="s">
        <v>25</v>
      </c>
      <c r="D142">
        <v>1200</v>
      </c>
      <c r="E142">
        <v>4.4246100000000004</v>
      </c>
      <c r="F142">
        <v>215.364</v>
      </c>
      <c r="G142" s="36">
        <f t="shared" si="2"/>
        <v>4.0682870370370368E-4</v>
      </c>
      <c r="L142" s="28"/>
      <c r="M142" s="29"/>
      <c r="N142" s="31"/>
      <c r="O142" s="32"/>
      <c r="P142" s="32"/>
      <c r="S142" s="33"/>
      <c r="T142" s="33"/>
    </row>
    <row r="143" spans="1:20" x14ac:dyDescent="0.25">
      <c r="A143" t="s">
        <v>19</v>
      </c>
      <c r="B143" t="s">
        <v>41</v>
      </c>
      <c r="C143" s="18" t="s">
        <v>26</v>
      </c>
      <c r="D143">
        <v>1200</v>
      </c>
      <c r="E143">
        <v>4.4246100000000004</v>
      </c>
      <c r="F143">
        <v>212.66900000000001</v>
      </c>
      <c r="G143" s="36">
        <f t="shared" si="2"/>
        <v>4.0173611111111112E-4</v>
      </c>
      <c r="L143" s="28"/>
      <c r="M143" s="29"/>
      <c r="N143" s="31"/>
      <c r="O143" s="32"/>
      <c r="P143" s="32"/>
      <c r="S143" s="33"/>
      <c r="T143" s="33"/>
    </row>
    <row r="144" spans="1:20" x14ac:dyDescent="0.25">
      <c r="A144" t="s">
        <v>19</v>
      </c>
      <c r="B144" t="s">
        <v>41</v>
      </c>
      <c r="C144" s="18" t="s">
        <v>27</v>
      </c>
      <c r="D144">
        <v>1200</v>
      </c>
      <c r="E144">
        <v>4.4246100000000004</v>
      </c>
      <c r="F144">
        <v>201.66800000000001</v>
      </c>
      <c r="G144" s="36">
        <f t="shared" si="2"/>
        <v>3.809027777777778E-4</v>
      </c>
    </row>
    <row r="145" spans="1:20" x14ac:dyDescent="0.25">
      <c r="A145" t="s">
        <v>19</v>
      </c>
      <c r="B145" t="s">
        <v>41</v>
      </c>
      <c r="C145" s="18" t="s">
        <v>28</v>
      </c>
      <c r="D145">
        <v>1200</v>
      </c>
      <c r="E145">
        <v>4.4246100000000004</v>
      </c>
      <c r="F145">
        <v>185.631</v>
      </c>
      <c r="G145" s="36">
        <f t="shared" si="2"/>
        <v>3.505787037037037E-4</v>
      </c>
      <c r="L145" s="28"/>
      <c r="M145" s="29"/>
      <c r="N145" s="31"/>
      <c r="O145" s="32"/>
      <c r="P145" s="32"/>
      <c r="S145" s="33"/>
      <c r="T145" s="33"/>
    </row>
    <row r="146" spans="1:20" x14ac:dyDescent="0.25">
      <c r="A146" t="s">
        <v>19</v>
      </c>
      <c r="B146" t="s">
        <v>41</v>
      </c>
      <c r="C146" s="18" t="s">
        <v>29</v>
      </c>
      <c r="D146">
        <v>1200</v>
      </c>
      <c r="E146">
        <v>4.4246100000000004</v>
      </c>
      <c r="F146">
        <v>178.78</v>
      </c>
      <c r="G146" s="36">
        <f t="shared" si="2"/>
        <v>3.377314814814815E-4</v>
      </c>
      <c r="L146" s="28"/>
      <c r="M146" s="29"/>
      <c r="N146" s="31"/>
      <c r="O146" s="32"/>
      <c r="P146" s="32"/>
      <c r="S146" s="33"/>
      <c r="T146" s="33"/>
    </row>
    <row r="147" spans="1:20" x14ac:dyDescent="0.25">
      <c r="A147" t="s">
        <v>19</v>
      </c>
      <c r="B147" t="s">
        <v>41</v>
      </c>
      <c r="C147" s="18" t="s">
        <v>30</v>
      </c>
      <c r="D147">
        <v>1200</v>
      </c>
      <c r="E147">
        <v>4.4246100000000004</v>
      </c>
      <c r="F147">
        <v>167.81899999999999</v>
      </c>
      <c r="G147" s="36">
        <f t="shared" si="2"/>
        <v>3.1701388888888892E-4</v>
      </c>
      <c r="L147" s="28"/>
      <c r="M147" s="29"/>
      <c r="N147" s="31"/>
      <c r="O147" s="32"/>
      <c r="P147" s="32"/>
      <c r="S147" s="33"/>
      <c r="T147" s="33"/>
    </row>
    <row r="148" spans="1:20" x14ac:dyDescent="0.25">
      <c r="A148" t="s">
        <v>19</v>
      </c>
      <c r="B148" t="s">
        <v>41</v>
      </c>
      <c r="C148" s="18" t="s">
        <v>31</v>
      </c>
      <c r="D148">
        <v>1200</v>
      </c>
      <c r="E148">
        <v>4.4246100000000004</v>
      </c>
      <c r="F148">
        <v>184.76400000000001</v>
      </c>
      <c r="G148" s="36">
        <f t="shared" si="2"/>
        <v>3.4895833333333334E-4</v>
      </c>
      <c r="L148" s="28"/>
      <c r="M148" s="29"/>
      <c r="N148" s="31"/>
      <c r="O148" s="32"/>
      <c r="P148" s="32"/>
      <c r="S148" s="33"/>
      <c r="T148" s="33"/>
    </row>
    <row r="149" spans="1:20" x14ac:dyDescent="0.25">
      <c r="A149" t="s">
        <v>19</v>
      </c>
      <c r="B149" t="s">
        <v>41</v>
      </c>
      <c r="C149" s="18" t="s">
        <v>32</v>
      </c>
      <c r="D149">
        <v>1200</v>
      </c>
      <c r="E149">
        <v>4.4246100000000004</v>
      </c>
      <c r="F149">
        <v>162.96700000000001</v>
      </c>
      <c r="G149" s="36">
        <f t="shared" si="2"/>
        <v>3.0775462962962961E-4</v>
      </c>
      <c r="L149" s="28"/>
      <c r="M149" s="29"/>
      <c r="N149" s="31"/>
      <c r="O149" s="32"/>
      <c r="P149" s="32"/>
      <c r="S149" s="33"/>
      <c r="T149" s="33"/>
    </row>
    <row r="150" spans="1:20" x14ac:dyDescent="0.25">
      <c r="A150" t="s">
        <v>19</v>
      </c>
      <c r="B150" t="s">
        <v>41</v>
      </c>
      <c r="C150" s="18" t="s">
        <v>33</v>
      </c>
      <c r="D150">
        <v>1200</v>
      </c>
      <c r="E150">
        <v>4.4246100000000004</v>
      </c>
      <c r="F150">
        <v>158.71799999999999</v>
      </c>
      <c r="G150" s="36">
        <f t="shared" si="2"/>
        <v>2.9976851851851855E-4</v>
      </c>
      <c r="L150" s="28"/>
      <c r="M150" s="29"/>
      <c r="N150" s="31"/>
      <c r="O150" s="32"/>
      <c r="P150" s="32"/>
      <c r="S150" s="33"/>
      <c r="T150" s="33"/>
    </row>
    <row r="151" spans="1:20" x14ac:dyDescent="0.25">
      <c r="A151" t="s">
        <v>34</v>
      </c>
      <c r="B151" t="s">
        <v>41</v>
      </c>
      <c r="C151" s="18" t="s">
        <v>21</v>
      </c>
      <c r="D151">
        <v>1200</v>
      </c>
      <c r="E151">
        <v>4.4630989999999997</v>
      </c>
      <c r="F151">
        <v>410.76600000000002</v>
      </c>
      <c r="G151" s="36">
        <f t="shared" si="2"/>
        <v>7.7106481481481492E-4</v>
      </c>
    </row>
    <row r="152" spans="1:20" x14ac:dyDescent="0.25">
      <c r="A152" t="s">
        <v>34</v>
      </c>
      <c r="B152" t="s">
        <v>41</v>
      </c>
      <c r="C152" s="18" t="s">
        <v>22</v>
      </c>
      <c r="D152">
        <v>1200</v>
      </c>
      <c r="E152">
        <v>4.4630989999999997</v>
      </c>
      <c r="F152">
        <v>355.767</v>
      </c>
      <c r="G152" s="36">
        <f t="shared" si="2"/>
        <v>6.6782407407407415E-4</v>
      </c>
      <c r="L152" s="28"/>
      <c r="M152" s="29"/>
      <c r="N152" s="31"/>
      <c r="O152" s="32"/>
      <c r="P152" s="32"/>
      <c r="S152" s="33"/>
      <c r="T152" s="33"/>
    </row>
    <row r="153" spans="1:20" x14ac:dyDescent="0.25">
      <c r="A153" t="s">
        <v>34</v>
      </c>
      <c r="B153" t="s">
        <v>41</v>
      </c>
      <c r="C153" s="18" t="s">
        <v>23</v>
      </c>
      <c r="D153">
        <v>1200</v>
      </c>
      <c r="E153">
        <v>4.4630989999999997</v>
      </c>
      <c r="F153">
        <v>321.57400000000001</v>
      </c>
      <c r="G153" s="36">
        <f t="shared" si="2"/>
        <v>6.0370370370370374E-4</v>
      </c>
      <c r="L153" s="28"/>
      <c r="M153" s="29"/>
      <c r="N153" s="31"/>
      <c r="O153" s="32"/>
      <c r="P153" s="32"/>
      <c r="S153" s="33"/>
      <c r="T153" s="33"/>
    </row>
    <row r="154" spans="1:20" x14ac:dyDescent="0.25">
      <c r="A154" t="s">
        <v>34</v>
      </c>
      <c r="B154" t="s">
        <v>41</v>
      </c>
      <c r="C154" s="18" t="s">
        <v>24</v>
      </c>
      <c r="D154">
        <v>1200</v>
      </c>
      <c r="E154">
        <v>4.4630989999999997</v>
      </c>
      <c r="F154">
        <v>283.61500000000001</v>
      </c>
      <c r="G154" s="36">
        <f t="shared" si="2"/>
        <v>5.3240740740740744E-4</v>
      </c>
      <c r="L154" s="28"/>
      <c r="M154" s="29"/>
      <c r="N154" s="31"/>
      <c r="O154" s="32"/>
      <c r="P154" s="32"/>
      <c r="S154" s="33"/>
      <c r="T154" s="33"/>
    </row>
    <row r="155" spans="1:20" x14ac:dyDescent="0.25">
      <c r="A155" t="s">
        <v>34</v>
      </c>
      <c r="B155" t="s">
        <v>41</v>
      </c>
      <c r="C155" s="18" t="s">
        <v>25</v>
      </c>
      <c r="D155">
        <v>1200</v>
      </c>
      <c r="E155">
        <v>4.4630989999999997</v>
      </c>
      <c r="F155">
        <v>258.90199999999999</v>
      </c>
      <c r="G155" s="36">
        <f t="shared" si="2"/>
        <v>4.8599537037037041E-4</v>
      </c>
      <c r="L155" s="28"/>
      <c r="M155" s="29"/>
      <c r="N155" s="31"/>
      <c r="O155" s="32"/>
      <c r="P155" s="32"/>
      <c r="S155" s="33"/>
      <c r="T155" s="33"/>
    </row>
    <row r="156" spans="1:20" x14ac:dyDescent="0.25">
      <c r="A156" t="s">
        <v>34</v>
      </c>
      <c r="B156" t="s">
        <v>41</v>
      </c>
      <c r="C156" s="18" t="s">
        <v>26</v>
      </c>
      <c r="D156">
        <v>1200</v>
      </c>
      <c r="E156">
        <v>4.4630989999999997</v>
      </c>
      <c r="F156">
        <v>236.191</v>
      </c>
      <c r="G156" s="36">
        <f t="shared" si="2"/>
        <v>4.4340277777777781E-4</v>
      </c>
      <c r="L156" s="28"/>
      <c r="M156" s="29"/>
      <c r="N156" s="31"/>
      <c r="O156" s="32"/>
      <c r="P156" s="32"/>
      <c r="S156" s="33"/>
      <c r="T156" s="33"/>
    </row>
    <row r="157" spans="1:20" x14ac:dyDescent="0.25">
      <c r="A157" t="s">
        <v>34</v>
      </c>
      <c r="B157" t="s">
        <v>41</v>
      </c>
      <c r="C157" s="18" t="s">
        <v>27</v>
      </c>
      <c r="D157">
        <v>1200</v>
      </c>
      <c r="E157">
        <v>4.4630989999999997</v>
      </c>
      <c r="F157">
        <v>230.69499999999999</v>
      </c>
      <c r="G157" s="36">
        <f t="shared" si="2"/>
        <v>4.3298611111111115E-4</v>
      </c>
      <c r="L157" s="28"/>
      <c r="M157" s="29"/>
      <c r="N157" s="31"/>
      <c r="O157" s="32"/>
      <c r="P157" s="32"/>
      <c r="S157" s="33"/>
      <c r="T157" s="33"/>
    </row>
    <row r="158" spans="1:20" x14ac:dyDescent="0.25">
      <c r="A158" t="s">
        <v>34</v>
      </c>
      <c r="B158" t="s">
        <v>41</v>
      </c>
      <c r="C158" s="18" t="s">
        <v>28</v>
      </c>
      <c r="D158">
        <v>1200</v>
      </c>
      <c r="E158">
        <v>4.4630989999999997</v>
      </c>
      <c r="F158">
        <v>221.16200000000001</v>
      </c>
      <c r="G158" s="36">
        <f t="shared" si="2"/>
        <v>4.1516203703703702E-4</v>
      </c>
      <c r="L158" s="28"/>
      <c r="M158" s="29"/>
      <c r="N158" s="31"/>
      <c r="O158" s="32"/>
      <c r="P158" s="32"/>
      <c r="S158" s="33"/>
      <c r="T158" s="33"/>
    </row>
    <row r="159" spans="1:20" x14ac:dyDescent="0.25">
      <c r="A159" t="s">
        <v>34</v>
      </c>
      <c r="B159" t="s">
        <v>41</v>
      </c>
      <c r="C159" s="18" t="s">
        <v>29</v>
      </c>
      <c r="D159">
        <v>1200</v>
      </c>
      <c r="E159">
        <v>4.4630989999999997</v>
      </c>
      <c r="F159">
        <v>200.81299999999999</v>
      </c>
      <c r="G159" s="36">
        <f t="shared" si="2"/>
        <v>3.7696759259259259E-4</v>
      </c>
      <c r="L159" s="28"/>
      <c r="M159" s="29"/>
      <c r="N159" s="31"/>
      <c r="O159" s="32"/>
      <c r="P159" s="32"/>
      <c r="S159" s="33"/>
      <c r="T159" s="33"/>
    </row>
    <row r="160" spans="1:20" x14ac:dyDescent="0.25">
      <c r="A160" t="s">
        <v>34</v>
      </c>
      <c r="B160" t="s">
        <v>41</v>
      </c>
      <c r="C160" s="18" t="s">
        <v>30</v>
      </c>
      <c r="D160">
        <v>1200</v>
      </c>
      <c r="E160">
        <v>4.4630989999999997</v>
      </c>
      <c r="F160">
        <v>192.11199999999999</v>
      </c>
      <c r="G160" s="36">
        <f t="shared" si="2"/>
        <v>3.6064814814814813E-4</v>
      </c>
      <c r="L160" s="28"/>
      <c r="M160" s="29"/>
      <c r="N160" s="31"/>
      <c r="O160" s="32"/>
      <c r="P160" s="32"/>
      <c r="S160" s="33"/>
      <c r="T160" s="33"/>
    </row>
    <row r="161" spans="1:20" x14ac:dyDescent="0.25">
      <c r="A161" t="s">
        <v>34</v>
      </c>
      <c r="B161" t="s">
        <v>41</v>
      </c>
      <c r="C161" s="18" t="s">
        <v>31</v>
      </c>
      <c r="D161">
        <v>1200</v>
      </c>
      <c r="E161">
        <v>4.4630989999999997</v>
      </c>
      <c r="F161">
        <v>207.685</v>
      </c>
      <c r="G161" s="36">
        <f t="shared" si="2"/>
        <v>3.8981481481481479E-4</v>
      </c>
      <c r="L161" s="28"/>
      <c r="M161" s="29"/>
      <c r="N161" s="31"/>
      <c r="O161" s="32"/>
      <c r="P161" s="32"/>
      <c r="S161" s="33"/>
      <c r="T161" s="33"/>
    </row>
    <row r="162" spans="1:20" x14ac:dyDescent="0.25">
      <c r="A162" t="s">
        <v>34</v>
      </c>
      <c r="B162" t="s">
        <v>41</v>
      </c>
      <c r="C162" s="18" t="s">
        <v>32</v>
      </c>
      <c r="D162">
        <v>1200</v>
      </c>
      <c r="E162">
        <v>4.4630989999999997</v>
      </c>
      <c r="F162">
        <v>192.303</v>
      </c>
      <c r="G162" s="36">
        <f t="shared" si="2"/>
        <v>3.6099537037037041E-4</v>
      </c>
      <c r="L162" s="28"/>
      <c r="M162" s="29"/>
      <c r="N162" s="31"/>
      <c r="O162" s="32"/>
      <c r="P162" s="32"/>
      <c r="S162" s="33"/>
      <c r="T162" s="33"/>
    </row>
    <row r="163" spans="1:20" x14ac:dyDescent="0.25">
      <c r="A163" t="s">
        <v>34</v>
      </c>
      <c r="B163" t="s">
        <v>41</v>
      </c>
      <c r="C163" s="18" t="s">
        <v>33</v>
      </c>
      <c r="D163">
        <v>1200</v>
      </c>
      <c r="E163">
        <v>4.4630989999999997</v>
      </c>
      <c r="F163">
        <v>191.785</v>
      </c>
      <c r="G163" s="36">
        <f t="shared" si="2"/>
        <v>3.5995370370370369E-4</v>
      </c>
      <c r="L163" s="28"/>
      <c r="M163" s="29"/>
      <c r="N163" s="31"/>
      <c r="O163" s="32"/>
      <c r="P163" s="32"/>
      <c r="S163" s="33"/>
      <c r="T163" s="33"/>
    </row>
    <row r="164" spans="1:20" x14ac:dyDescent="0.25">
      <c r="A164" t="s">
        <v>19</v>
      </c>
      <c r="B164" t="s">
        <v>42</v>
      </c>
      <c r="C164" s="18" t="s">
        <v>21</v>
      </c>
      <c r="D164">
        <v>1200</v>
      </c>
      <c r="E164">
        <v>6.1509280000000004</v>
      </c>
      <c r="F164">
        <v>1026.2360000000001</v>
      </c>
      <c r="G164" s="36">
        <f t="shared" si="2"/>
        <v>1.5125000000000002E-3</v>
      </c>
      <c r="L164" s="28"/>
      <c r="M164" s="29"/>
      <c r="N164" s="31"/>
      <c r="O164" s="32"/>
      <c r="P164" s="32"/>
      <c r="S164" s="33"/>
      <c r="T164" s="33"/>
    </row>
    <row r="165" spans="1:20" x14ac:dyDescent="0.25">
      <c r="A165" t="s">
        <v>19</v>
      </c>
      <c r="B165" t="s">
        <v>42</v>
      </c>
      <c r="C165" s="18" t="s">
        <v>22</v>
      </c>
      <c r="D165">
        <v>1200</v>
      </c>
      <c r="E165">
        <v>6.1509280000000004</v>
      </c>
      <c r="F165">
        <v>851.86400000000003</v>
      </c>
      <c r="G165" s="36">
        <f t="shared" si="2"/>
        <v>1.2554398148148147E-3</v>
      </c>
      <c r="L165" s="28"/>
      <c r="M165" s="29"/>
      <c r="N165" s="31"/>
      <c r="O165" s="32"/>
      <c r="P165" s="32"/>
      <c r="S165" s="33"/>
      <c r="T165" s="33"/>
    </row>
    <row r="166" spans="1:20" x14ac:dyDescent="0.25">
      <c r="A166" t="s">
        <v>19</v>
      </c>
      <c r="B166" t="s">
        <v>42</v>
      </c>
      <c r="C166" s="18" t="s">
        <v>23</v>
      </c>
      <c r="D166">
        <v>1200</v>
      </c>
      <c r="E166">
        <v>6.1509280000000004</v>
      </c>
      <c r="F166">
        <v>756.14599999999996</v>
      </c>
      <c r="G166" s="36">
        <f t="shared" si="2"/>
        <v>1.1143518518518518E-3</v>
      </c>
      <c r="L166" s="28"/>
      <c r="M166" s="29"/>
      <c r="N166" s="31"/>
      <c r="O166" s="32"/>
      <c r="P166" s="32"/>
      <c r="S166" s="33"/>
      <c r="T166" s="33"/>
    </row>
    <row r="167" spans="1:20" x14ac:dyDescent="0.25">
      <c r="A167" t="s">
        <v>19</v>
      </c>
      <c r="B167" t="s">
        <v>42</v>
      </c>
      <c r="C167" s="18" t="s">
        <v>24</v>
      </c>
      <c r="D167">
        <v>1200</v>
      </c>
      <c r="E167">
        <v>6.1509280000000004</v>
      </c>
      <c r="F167">
        <v>724.04899999999998</v>
      </c>
      <c r="G167" s="36">
        <f t="shared" si="2"/>
        <v>1.0671296296296297E-3</v>
      </c>
    </row>
    <row r="168" spans="1:20" x14ac:dyDescent="0.25">
      <c r="A168" t="s">
        <v>19</v>
      </c>
      <c r="B168" t="s">
        <v>42</v>
      </c>
      <c r="C168" s="18" t="s">
        <v>25</v>
      </c>
      <c r="D168">
        <v>1200</v>
      </c>
      <c r="E168">
        <v>6.1509280000000004</v>
      </c>
      <c r="F168">
        <v>680.024</v>
      </c>
      <c r="G168" s="36">
        <f t="shared" si="2"/>
        <v>1.0021990740740742E-3</v>
      </c>
      <c r="L168" s="28"/>
      <c r="M168" s="29"/>
      <c r="N168" s="31"/>
      <c r="O168" s="32"/>
      <c r="P168" s="32"/>
      <c r="S168" s="33"/>
      <c r="T168" s="33"/>
    </row>
    <row r="169" spans="1:20" x14ac:dyDescent="0.25">
      <c r="A169" t="s">
        <v>19</v>
      </c>
      <c r="B169" t="s">
        <v>42</v>
      </c>
      <c r="C169" s="18" t="s">
        <v>26</v>
      </c>
      <c r="D169">
        <v>1200</v>
      </c>
      <c r="E169">
        <v>6.1509280000000004</v>
      </c>
      <c r="F169">
        <v>572.56100000000004</v>
      </c>
      <c r="G169" s="36">
        <f t="shared" si="2"/>
        <v>8.4386574074074073E-4</v>
      </c>
      <c r="L169" s="28"/>
      <c r="M169" s="29"/>
      <c r="N169" s="31"/>
      <c r="O169" s="32"/>
      <c r="P169" s="32"/>
      <c r="S169" s="33"/>
      <c r="T169" s="33"/>
    </row>
    <row r="170" spans="1:20" x14ac:dyDescent="0.25">
      <c r="A170" t="s">
        <v>19</v>
      </c>
      <c r="B170" t="s">
        <v>42</v>
      </c>
      <c r="C170" s="18" t="s">
        <v>27</v>
      </c>
      <c r="D170">
        <v>1200</v>
      </c>
      <c r="E170">
        <v>6.1509280000000004</v>
      </c>
      <c r="F170">
        <v>539.54999999999995</v>
      </c>
      <c r="G170" s="36">
        <f t="shared" si="2"/>
        <v>7.9513888888888896E-4</v>
      </c>
      <c r="L170" s="28"/>
      <c r="M170" s="29"/>
      <c r="N170" s="31"/>
      <c r="O170" s="32"/>
      <c r="P170" s="32"/>
      <c r="S170" s="33"/>
      <c r="T170" s="33"/>
    </row>
    <row r="171" spans="1:20" x14ac:dyDescent="0.25">
      <c r="A171" t="s">
        <v>19</v>
      </c>
      <c r="B171" t="s">
        <v>42</v>
      </c>
      <c r="C171" s="18" t="s">
        <v>28</v>
      </c>
      <c r="D171">
        <v>1200</v>
      </c>
      <c r="E171">
        <v>6.1509280000000004</v>
      </c>
      <c r="F171">
        <v>512.529</v>
      </c>
      <c r="G171" s="36">
        <f t="shared" si="2"/>
        <v>7.5532407407407417E-4</v>
      </c>
    </row>
    <row r="172" spans="1:20" x14ac:dyDescent="0.25">
      <c r="A172" t="s">
        <v>19</v>
      </c>
      <c r="B172" t="s">
        <v>42</v>
      </c>
      <c r="C172" s="18" t="s">
        <v>29</v>
      </c>
      <c r="D172">
        <v>1200</v>
      </c>
      <c r="E172">
        <v>6.1509280000000004</v>
      </c>
      <c r="F172">
        <v>485.30900000000003</v>
      </c>
      <c r="G172" s="36">
        <f t="shared" si="2"/>
        <v>7.1516203703703705E-4</v>
      </c>
      <c r="L172" s="28"/>
      <c r="M172" s="29"/>
      <c r="N172" s="31"/>
      <c r="O172" s="32"/>
      <c r="P172" s="32"/>
      <c r="S172" s="33"/>
      <c r="T172" s="33"/>
    </row>
    <row r="173" spans="1:20" x14ac:dyDescent="0.25">
      <c r="A173" t="s">
        <v>19</v>
      </c>
      <c r="B173" t="s">
        <v>42</v>
      </c>
      <c r="C173" s="18" t="s">
        <v>30</v>
      </c>
      <c r="D173">
        <v>1200</v>
      </c>
      <c r="E173">
        <v>6.1509280000000004</v>
      </c>
      <c r="F173">
        <v>464.39400000000001</v>
      </c>
      <c r="G173" s="36">
        <f t="shared" si="2"/>
        <v>6.8437499999999998E-4</v>
      </c>
      <c r="L173" s="28"/>
      <c r="M173" s="29"/>
      <c r="N173" s="31"/>
      <c r="O173" s="32"/>
      <c r="P173" s="32"/>
      <c r="S173" s="33"/>
      <c r="T173" s="33"/>
    </row>
    <row r="174" spans="1:20" x14ac:dyDescent="0.25">
      <c r="A174" t="s">
        <v>19</v>
      </c>
      <c r="B174" t="s">
        <v>42</v>
      </c>
      <c r="C174" s="18" t="s">
        <v>31</v>
      </c>
      <c r="D174">
        <v>1200</v>
      </c>
      <c r="E174">
        <v>6.1509280000000004</v>
      </c>
      <c r="F174">
        <v>507.495</v>
      </c>
      <c r="G174" s="36">
        <f t="shared" si="2"/>
        <v>7.4791666666666669E-4</v>
      </c>
      <c r="L174" s="28"/>
      <c r="M174" s="29"/>
      <c r="N174" s="31"/>
      <c r="O174" s="32"/>
      <c r="P174" s="32"/>
      <c r="S174" s="33"/>
      <c r="T174" s="33"/>
    </row>
    <row r="175" spans="1:20" x14ac:dyDescent="0.25">
      <c r="A175" t="s">
        <v>19</v>
      </c>
      <c r="B175" t="s">
        <v>42</v>
      </c>
      <c r="C175" s="18" t="s">
        <v>32</v>
      </c>
      <c r="D175">
        <v>1200</v>
      </c>
      <c r="E175">
        <v>6.1509280000000004</v>
      </c>
      <c r="F175">
        <v>445.47500000000002</v>
      </c>
      <c r="G175" s="36">
        <f t="shared" si="2"/>
        <v>6.5648148148148152E-4</v>
      </c>
    </row>
    <row r="176" spans="1:20" x14ac:dyDescent="0.25">
      <c r="A176" t="s">
        <v>19</v>
      </c>
      <c r="B176" t="s">
        <v>42</v>
      </c>
      <c r="C176" s="18" t="s">
        <v>33</v>
      </c>
      <c r="D176">
        <v>1200</v>
      </c>
      <c r="E176">
        <v>6.1509280000000004</v>
      </c>
      <c r="F176">
        <v>433.96499999999997</v>
      </c>
      <c r="G176" s="36">
        <f t="shared" si="2"/>
        <v>6.3958333333333326E-4</v>
      </c>
      <c r="L176" s="28"/>
      <c r="M176" s="29"/>
      <c r="N176" s="31"/>
      <c r="O176" s="32"/>
      <c r="P176" s="32"/>
      <c r="S176" s="33"/>
      <c r="T176" s="33"/>
    </row>
    <row r="177" spans="1:20" x14ac:dyDescent="0.25">
      <c r="A177" t="s">
        <v>19</v>
      </c>
      <c r="B177" t="s">
        <v>42</v>
      </c>
      <c r="C177" s="18" t="s">
        <v>36</v>
      </c>
      <c r="D177">
        <v>1200</v>
      </c>
      <c r="E177">
        <v>6.1509280000000004</v>
      </c>
      <c r="F177">
        <v>467.70800000000003</v>
      </c>
      <c r="G177" s="36">
        <f t="shared" si="2"/>
        <v>6.8923611111111117E-4</v>
      </c>
      <c r="L177" s="28"/>
      <c r="M177" s="29"/>
      <c r="N177" s="31"/>
      <c r="O177" s="32"/>
      <c r="P177" s="32"/>
      <c r="S177" s="33"/>
      <c r="T177" s="33"/>
    </row>
    <row r="178" spans="1:20" x14ac:dyDescent="0.25">
      <c r="A178" t="s">
        <v>34</v>
      </c>
      <c r="B178" t="s">
        <v>42</v>
      </c>
      <c r="C178" s="18" t="s">
        <v>21</v>
      </c>
      <c r="D178">
        <v>1200</v>
      </c>
      <c r="E178">
        <v>6.0360880000000003</v>
      </c>
      <c r="F178">
        <v>1115.683</v>
      </c>
      <c r="G178" s="36">
        <f t="shared" si="2"/>
        <v>1.6687500000000001E-3</v>
      </c>
      <c r="L178" s="28"/>
      <c r="M178" s="29"/>
      <c r="N178" s="31"/>
      <c r="O178" s="32"/>
      <c r="P178" s="32"/>
      <c r="S178" s="33"/>
      <c r="T178" s="33"/>
    </row>
    <row r="179" spans="1:20" x14ac:dyDescent="0.25">
      <c r="A179" t="s">
        <v>34</v>
      </c>
      <c r="B179" t="s">
        <v>42</v>
      </c>
      <c r="C179" s="18" t="s">
        <v>22</v>
      </c>
      <c r="D179">
        <v>1200</v>
      </c>
      <c r="E179">
        <v>6.0360880000000003</v>
      </c>
      <c r="F179">
        <v>954.92600000000004</v>
      </c>
      <c r="G179" s="36">
        <f t="shared" si="2"/>
        <v>1.4282407407407408E-3</v>
      </c>
      <c r="L179" s="28"/>
      <c r="M179" s="29"/>
      <c r="N179" s="31"/>
      <c r="O179" s="32"/>
      <c r="P179" s="32"/>
      <c r="S179" s="33"/>
      <c r="T179" s="33"/>
    </row>
    <row r="180" spans="1:20" x14ac:dyDescent="0.25">
      <c r="A180" t="s">
        <v>34</v>
      </c>
      <c r="B180" t="s">
        <v>42</v>
      </c>
      <c r="C180" s="18" t="s">
        <v>23</v>
      </c>
      <c r="D180">
        <v>1200</v>
      </c>
      <c r="E180">
        <v>6.0360880000000003</v>
      </c>
      <c r="F180">
        <v>939.11199999999997</v>
      </c>
      <c r="G180" s="36">
        <f t="shared" si="2"/>
        <v>1.4046296296296296E-3</v>
      </c>
      <c r="L180" s="28"/>
      <c r="M180" s="29"/>
      <c r="N180" s="31"/>
      <c r="O180" s="32"/>
      <c r="P180" s="32"/>
      <c r="S180" s="33"/>
      <c r="T180" s="33"/>
    </row>
    <row r="181" spans="1:20" x14ac:dyDescent="0.25">
      <c r="A181" t="s">
        <v>34</v>
      </c>
      <c r="B181" t="s">
        <v>42</v>
      </c>
      <c r="C181" s="18" t="s">
        <v>24</v>
      </c>
      <c r="D181">
        <v>1200</v>
      </c>
      <c r="E181">
        <v>6.0360880000000003</v>
      </c>
      <c r="F181">
        <v>795.58299999999997</v>
      </c>
      <c r="G181" s="36">
        <f t="shared" si="2"/>
        <v>1.1899305555555556E-3</v>
      </c>
      <c r="L181" s="28"/>
      <c r="M181" s="29"/>
      <c r="N181" s="31"/>
      <c r="O181" s="32"/>
      <c r="P181" s="32"/>
      <c r="S181" s="33"/>
      <c r="T181" s="33"/>
    </row>
    <row r="182" spans="1:20" x14ac:dyDescent="0.25">
      <c r="A182" t="s">
        <v>34</v>
      </c>
      <c r="B182" t="s">
        <v>42</v>
      </c>
      <c r="C182" s="18" t="s">
        <v>25</v>
      </c>
      <c r="D182">
        <v>1200</v>
      </c>
      <c r="E182">
        <v>6.0360880000000003</v>
      </c>
      <c r="F182">
        <v>717.10500000000002</v>
      </c>
      <c r="G182" s="36">
        <f t="shared" si="2"/>
        <v>1.0725694444444446E-3</v>
      </c>
      <c r="L182" s="28"/>
      <c r="M182" s="29"/>
      <c r="N182" s="31"/>
      <c r="O182" s="32"/>
      <c r="P182" s="32"/>
      <c r="S182" s="33"/>
      <c r="T182" s="33"/>
    </row>
    <row r="183" spans="1:20" x14ac:dyDescent="0.25">
      <c r="A183" t="s">
        <v>34</v>
      </c>
      <c r="B183" t="s">
        <v>42</v>
      </c>
      <c r="C183" s="18" t="s">
        <v>26</v>
      </c>
      <c r="D183">
        <v>1200</v>
      </c>
      <c r="E183">
        <v>6.0360880000000003</v>
      </c>
      <c r="F183">
        <v>626.41200000000003</v>
      </c>
      <c r="G183" s="36">
        <f t="shared" si="2"/>
        <v>9.3692129629629637E-4</v>
      </c>
      <c r="L183" s="28"/>
      <c r="M183" s="29"/>
      <c r="N183" s="31"/>
      <c r="O183" s="32"/>
      <c r="P183" s="32"/>
      <c r="S183" s="33"/>
      <c r="T183" s="33"/>
    </row>
    <row r="184" spans="1:20" x14ac:dyDescent="0.25">
      <c r="A184" t="s">
        <v>34</v>
      </c>
      <c r="B184" t="s">
        <v>42</v>
      </c>
      <c r="C184" s="18" t="s">
        <v>27</v>
      </c>
      <c r="D184">
        <v>1200</v>
      </c>
      <c r="E184">
        <v>6.0360880000000003</v>
      </c>
      <c r="F184">
        <v>614.66499999999996</v>
      </c>
      <c r="G184" s="36">
        <f t="shared" si="2"/>
        <v>9.1932870370370378E-4</v>
      </c>
      <c r="L184" s="28"/>
      <c r="M184" s="29"/>
      <c r="N184" s="31"/>
      <c r="O184" s="32"/>
      <c r="P184" s="32"/>
      <c r="S184" s="33"/>
      <c r="T184" s="33"/>
    </row>
    <row r="185" spans="1:20" x14ac:dyDescent="0.25">
      <c r="A185" t="s">
        <v>34</v>
      </c>
      <c r="B185" t="s">
        <v>42</v>
      </c>
      <c r="C185" s="18" t="s">
        <v>28</v>
      </c>
      <c r="D185">
        <v>1200</v>
      </c>
      <c r="E185">
        <v>6.0360880000000003</v>
      </c>
      <c r="F185">
        <v>588.46199999999999</v>
      </c>
      <c r="G185" s="36">
        <f t="shared" si="2"/>
        <v>8.8009259259259269E-4</v>
      </c>
      <c r="L185" s="28"/>
      <c r="M185" s="29"/>
      <c r="N185" s="31"/>
      <c r="O185" s="32"/>
      <c r="P185" s="32"/>
      <c r="S185" s="33"/>
      <c r="T185" s="33"/>
    </row>
    <row r="186" spans="1:20" x14ac:dyDescent="0.25">
      <c r="A186" t="s">
        <v>34</v>
      </c>
      <c r="B186" t="s">
        <v>42</v>
      </c>
      <c r="C186" s="18" t="s">
        <v>29</v>
      </c>
      <c r="D186">
        <v>1200</v>
      </c>
      <c r="E186">
        <v>6.0360880000000003</v>
      </c>
      <c r="F186">
        <v>547.18600000000004</v>
      </c>
      <c r="G186" s="36">
        <f t="shared" si="2"/>
        <v>8.1840277777777792E-4</v>
      </c>
    </row>
    <row r="187" spans="1:20" x14ac:dyDescent="0.25">
      <c r="A187" t="s">
        <v>34</v>
      </c>
      <c r="B187" t="s">
        <v>42</v>
      </c>
      <c r="C187" s="18" t="s">
        <v>30</v>
      </c>
      <c r="D187">
        <v>1200</v>
      </c>
      <c r="E187">
        <v>6.0360880000000003</v>
      </c>
      <c r="F187">
        <v>513.90899999999999</v>
      </c>
      <c r="G187" s="36">
        <f t="shared" si="2"/>
        <v>7.6863425925925927E-4</v>
      </c>
      <c r="L187" s="28"/>
      <c r="M187" s="29"/>
      <c r="N187" s="31"/>
      <c r="O187" s="32"/>
      <c r="P187" s="32"/>
      <c r="S187" s="33"/>
      <c r="T187" s="33"/>
    </row>
    <row r="188" spans="1:20" x14ac:dyDescent="0.25">
      <c r="A188" t="s">
        <v>34</v>
      </c>
      <c r="B188" t="s">
        <v>42</v>
      </c>
      <c r="C188" s="18" t="s">
        <v>31</v>
      </c>
      <c r="D188">
        <v>1200</v>
      </c>
      <c r="E188">
        <v>6.0360880000000003</v>
      </c>
      <c r="F188">
        <v>570.93799999999999</v>
      </c>
      <c r="G188" s="36">
        <f t="shared" si="2"/>
        <v>8.5393518518518522E-4</v>
      </c>
      <c r="L188" s="28"/>
      <c r="M188" s="29"/>
      <c r="N188" s="31"/>
      <c r="O188" s="32"/>
      <c r="P188" s="32"/>
      <c r="S188" s="33"/>
      <c r="T188" s="33"/>
    </row>
    <row r="189" spans="1:20" x14ac:dyDescent="0.25">
      <c r="A189" t="s">
        <v>34</v>
      </c>
      <c r="B189" t="s">
        <v>42</v>
      </c>
      <c r="C189" s="18" t="s">
        <v>32</v>
      </c>
      <c r="D189">
        <v>1200</v>
      </c>
      <c r="E189">
        <v>6.0360880000000003</v>
      </c>
      <c r="F189">
        <v>506.07299999999998</v>
      </c>
      <c r="G189" s="36">
        <f t="shared" si="2"/>
        <v>7.5694444444444453E-4</v>
      </c>
      <c r="L189" s="28"/>
      <c r="M189" s="29"/>
      <c r="N189" s="31"/>
      <c r="O189" s="32"/>
      <c r="P189" s="32"/>
      <c r="S189" s="33"/>
      <c r="T189" s="33"/>
    </row>
    <row r="190" spans="1:20" x14ac:dyDescent="0.25">
      <c r="A190" t="s">
        <v>34</v>
      </c>
      <c r="B190" t="s">
        <v>42</v>
      </c>
      <c r="C190" s="18" t="s">
        <v>33</v>
      </c>
      <c r="D190">
        <v>1200</v>
      </c>
      <c r="E190">
        <v>6.0360880000000003</v>
      </c>
      <c r="F190">
        <v>497.35300000000001</v>
      </c>
      <c r="G190" s="36">
        <f t="shared" si="2"/>
        <v>7.4386574074074069E-4</v>
      </c>
      <c r="L190" s="28"/>
      <c r="M190" s="29"/>
      <c r="N190" s="31"/>
      <c r="O190" s="32"/>
      <c r="P190" s="32"/>
      <c r="S190" s="33"/>
      <c r="T190" s="33"/>
    </row>
    <row r="191" spans="1:20" x14ac:dyDescent="0.25">
      <c r="A191" t="s">
        <v>34</v>
      </c>
      <c r="B191" t="s">
        <v>42</v>
      </c>
      <c r="C191" s="18" t="s">
        <v>36</v>
      </c>
      <c r="D191">
        <v>1200</v>
      </c>
      <c r="E191">
        <v>6.0360880000000003</v>
      </c>
      <c r="F191">
        <v>513.02300000000002</v>
      </c>
      <c r="G191" s="36">
        <f t="shared" si="2"/>
        <v>7.6724537037037039E-4</v>
      </c>
      <c r="L191" s="28"/>
      <c r="M191" s="29"/>
      <c r="N191" s="31"/>
      <c r="O191" s="32"/>
      <c r="P191" s="32"/>
      <c r="S191" s="33"/>
      <c r="T191" s="33"/>
    </row>
    <row r="192" spans="1:20" x14ac:dyDescent="0.25">
      <c r="A192" t="s">
        <v>19</v>
      </c>
      <c r="B192" t="s">
        <v>43</v>
      </c>
      <c r="C192" s="18" t="s">
        <v>26</v>
      </c>
      <c r="D192">
        <v>1200</v>
      </c>
      <c r="E192">
        <v>7.819807</v>
      </c>
      <c r="F192">
        <v>1482.9179999999999</v>
      </c>
      <c r="G192" s="36">
        <f t="shared" si="2"/>
        <v>1.8024305555555554E-3</v>
      </c>
      <c r="L192" s="28"/>
      <c r="M192" s="29"/>
      <c r="N192" s="31"/>
      <c r="O192" s="32"/>
      <c r="P192" s="32"/>
      <c r="S192" s="33"/>
      <c r="T192" s="33"/>
    </row>
    <row r="193" spans="1:20" x14ac:dyDescent="0.25">
      <c r="A193" t="s">
        <v>19</v>
      </c>
      <c r="B193" t="s">
        <v>43</v>
      </c>
      <c r="C193" s="18" t="s">
        <v>27</v>
      </c>
      <c r="D193">
        <v>1200</v>
      </c>
      <c r="E193">
        <v>7.819807</v>
      </c>
      <c r="F193">
        <v>1476.9069999999999</v>
      </c>
      <c r="G193" s="36">
        <f t="shared" si="2"/>
        <v>1.7951388888888889E-3</v>
      </c>
      <c r="L193" s="28"/>
      <c r="M193" s="29"/>
      <c r="N193" s="31"/>
      <c r="O193" s="32"/>
      <c r="P193" s="32"/>
      <c r="S193" s="33"/>
      <c r="T193" s="33"/>
    </row>
    <row r="194" spans="1:20" x14ac:dyDescent="0.25">
      <c r="A194" t="s">
        <v>19</v>
      </c>
      <c r="B194" t="s">
        <v>43</v>
      </c>
      <c r="C194" s="18" t="s">
        <v>28</v>
      </c>
      <c r="D194">
        <v>1200</v>
      </c>
      <c r="E194">
        <v>7.819807</v>
      </c>
      <c r="F194">
        <v>1341.6869999999999</v>
      </c>
      <c r="G194" s="36">
        <f t="shared" si="2"/>
        <v>1.6307870370370371E-3</v>
      </c>
      <c r="L194" s="28"/>
      <c r="M194" s="29"/>
      <c r="N194" s="31"/>
      <c r="O194" s="32"/>
      <c r="P194" s="32"/>
      <c r="S194" s="33"/>
      <c r="T194" s="33"/>
    </row>
    <row r="195" spans="1:20" x14ac:dyDescent="0.25">
      <c r="A195" t="s">
        <v>19</v>
      </c>
      <c r="B195" t="s">
        <v>43</v>
      </c>
      <c r="C195" s="18" t="s">
        <v>29</v>
      </c>
      <c r="D195">
        <v>1200</v>
      </c>
      <c r="E195">
        <v>7.819807</v>
      </c>
      <c r="F195">
        <v>1288.6590000000001</v>
      </c>
      <c r="G195" s="36">
        <f t="shared" ref="G195:G258" si="3">IF(D195 &gt; 0, FLOOR(F195/(E195-LN(LN(6/5))),0.01) / 86400, "")</f>
        <v>1.5663194444444446E-3</v>
      </c>
      <c r="L195" s="28"/>
      <c r="M195" s="29"/>
      <c r="N195" s="31"/>
      <c r="O195" s="32"/>
      <c r="P195" s="32"/>
      <c r="S195" s="33"/>
      <c r="T195" s="33"/>
    </row>
    <row r="196" spans="1:20" x14ac:dyDescent="0.25">
      <c r="A196" t="s">
        <v>19</v>
      </c>
      <c r="B196" t="s">
        <v>43</v>
      </c>
      <c r="C196" s="18" t="s">
        <v>30</v>
      </c>
      <c r="D196">
        <v>1200</v>
      </c>
      <c r="E196">
        <v>7.819807</v>
      </c>
      <c r="F196">
        <v>1235.4100000000001</v>
      </c>
      <c r="G196" s="36">
        <f t="shared" si="3"/>
        <v>1.5016203703703704E-3</v>
      </c>
      <c r="L196" s="28"/>
      <c r="M196" s="29"/>
      <c r="N196" s="31"/>
      <c r="O196" s="32"/>
      <c r="P196" s="32"/>
      <c r="S196" s="33"/>
      <c r="T196" s="33"/>
    </row>
    <row r="197" spans="1:20" x14ac:dyDescent="0.25">
      <c r="A197" t="s">
        <v>19</v>
      </c>
      <c r="B197" t="s">
        <v>43</v>
      </c>
      <c r="C197" s="18" t="s">
        <v>31</v>
      </c>
      <c r="D197">
        <v>1200</v>
      </c>
      <c r="E197">
        <v>7.819807</v>
      </c>
      <c r="F197">
        <v>1345.152</v>
      </c>
      <c r="G197" s="36">
        <f t="shared" si="3"/>
        <v>1.6350694444444446E-3</v>
      </c>
    </row>
    <row r="198" spans="1:20" x14ac:dyDescent="0.25">
      <c r="A198" t="s">
        <v>19</v>
      </c>
      <c r="B198" t="s">
        <v>43</v>
      </c>
      <c r="C198" s="18" t="s">
        <v>32</v>
      </c>
      <c r="D198">
        <v>1200</v>
      </c>
      <c r="E198">
        <v>7.819807</v>
      </c>
      <c r="F198">
        <v>1238.6420000000001</v>
      </c>
      <c r="G198" s="36">
        <f t="shared" si="3"/>
        <v>1.5055555555555558E-3</v>
      </c>
      <c r="L198" s="28"/>
      <c r="M198" s="29"/>
      <c r="N198" s="31"/>
      <c r="O198" s="32"/>
      <c r="P198" s="32"/>
      <c r="S198" s="33"/>
      <c r="T198" s="33"/>
    </row>
    <row r="199" spans="1:20" x14ac:dyDescent="0.25">
      <c r="A199" t="s">
        <v>19</v>
      </c>
      <c r="B199" t="s">
        <v>43</v>
      </c>
      <c r="C199" s="18" t="s">
        <v>33</v>
      </c>
      <c r="D199">
        <v>1200</v>
      </c>
      <c r="E199">
        <v>7.819807</v>
      </c>
      <c r="F199">
        <v>1202.5740000000001</v>
      </c>
      <c r="G199" s="36">
        <f t="shared" si="3"/>
        <v>1.461689814814815E-3</v>
      </c>
      <c r="L199" s="28"/>
      <c r="M199" s="29"/>
      <c r="N199" s="31"/>
      <c r="O199" s="32"/>
      <c r="P199" s="32"/>
      <c r="S199" s="33"/>
      <c r="T199" s="33"/>
    </row>
    <row r="200" spans="1:20" x14ac:dyDescent="0.25">
      <c r="A200" t="s">
        <v>19</v>
      </c>
      <c r="B200" t="s">
        <v>43</v>
      </c>
      <c r="C200" s="18" t="s">
        <v>36</v>
      </c>
      <c r="D200">
        <v>1200</v>
      </c>
      <c r="E200">
        <v>7.819807</v>
      </c>
      <c r="F200">
        <v>1249.6379999999999</v>
      </c>
      <c r="G200" s="36">
        <f t="shared" si="3"/>
        <v>1.5188657407407405E-3</v>
      </c>
      <c r="L200" s="28"/>
      <c r="M200" s="29"/>
      <c r="N200" s="31"/>
      <c r="O200" s="32"/>
      <c r="P200" s="32"/>
      <c r="S200" s="33"/>
      <c r="T200" s="33"/>
    </row>
    <row r="201" spans="1:20" x14ac:dyDescent="0.25">
      <c r="A201" t="s">
        <v>34</v>
      </c>
      <c r="B201" t="s">
        <v>43</v>
      </c>
      <c r="C201" s="18" t="s">
        <v>26</v>
      </c>
      <c r="D201">
        <v>1200</v>
      </c>
      <c r="E201">
        <v>7.7520110000000004</v>
      </c>
      <c r="F201">
        <v>1538.568</v>
      </c>
      <c r="G201" s="36">
        <f t="shared" si="3"/>
        <v>1.8835648148148149E-3</v>
      </c>
    </row>
    <row r="202" spans="1:20" x14ac:dyDescent="0.25">
      <c r="A202" t="s">
        <v>34</v>
      </c>
      <c r="B202" t="s">
        <v>43</v>
      </c>
      <c r="C202" s="18" t="s">
        <v>27</v>
      </c>
      <c r="D202">
        <v>1200</v>
      </c>
      <c r="E202">
        <v>7.7520110000000004</v>
      </c>
      <c r="F202">
        <v>1528.877</v>
      </c>
      <c r="G202" s="36">
        <f t="shared" si="3"/>
        <v>1.8716435185185186E-3</v>
      </c>
      <c r="L202" s="28"/>
      <c r="M202" s="29"/>
      <c r="N202" s="31"/>
      <c r="O202" s="32"/>
      <c r="P202" s="32"/>
      <c r="S202" s="33"/>
      <c r="T202" s="33"/>
    </row>
    <row r="203" spans="1:20" x14ac:dyDescent="0.25">
      <c r="A203" t="s">
        <v>34</v>
      </c>
      <c r="B203" t="s">
        <v>43</v>
      </c>
      <c r="C203" s="18" t="s">
        <v>28</v>
      </c>
      <c r="D203">
        <v>1200</v>
      </c>
      <c r="E203">
        <v>7.7520110000000004</v>
      </c>
      <c r="F203">
        <v>1561.298</v>
      </c>
      <c r="G203" s="36">
        <f t="shared" si="3"/>
        <v>1.9113425925925927E-3</v>
      </c>
      <c r="L203" s="28"/>
      <c r="M203" s="29"/>
      <c r="N203" s="31"/>
      <c r="O203" s="32"/>
      <c r="P203" s="32"/>
      <c r="S203" s="33"/>
      <c r="T203" s="33"/>
    </row>
    <row r="204" spans="1:20" x14ac:dyDescent="0.25">
      <c r="A204" t="s">
        <v>34</v>
      </c>
      <c r="B204" t="s">
        <v>43</v>
      </c>
      <c r="C204" s="18" t="s">
        <v>29</v>
      </c>
      <c r="D204">
        <v>1200</v>
      </c>
      <c r="E204">
        <v>7.7520110000000004</v>
      </c>
      <c r="F204">
        <v>1426.67</v>
      </c>
      <c r="G204" s="36">
        <f t="shared" si="3"/>
        <v>1.7465277777777778E-3</v>
      </c>
      <c r="L204" s="28"/>
      <c r="M204" s="29"/>
      <c r="N204" s="31"/>
      <c r="O204" s="32"/>
      <c r="P204" s="32"/>
      <c r="S204" s="33"/>
      <c r="T204" s="33"/>
    </row>
    <row r="205" spans="1:20" x14ac:dyDescent="0.25">
      <c r="A205" t="s">
        <v>34</v>
      </c>
      <c r="B205" t="s">
        <v>43</v>
      </c>
      <c r="C205" s="18" t="s">
        <v>30</v>
      </c>
      <c r="D205">
        <v>1200</v>
      </c>
      <c r="E205">
        <v>7.7520110000000004</v>
      </c>
      <c r="F205">
        <v>1389.981</v>
      </c>
      <c r="G205" s="36">
        <f t="shared" si="3"/>
        <v>1.7016203703703705E-3</v>
      </c>
    </row>
    <row r="206" spans="1:20" x14ac:dyDescent="0.25">
      <c r="A206" t="s">
        <v>34</v>
      </c>
      <c r="B206" t="s">
        <v>43</v>
      </c>
      <c r="C206" s="18" t="s">
        <v>31</v>
      </c>
      <c r="D206">
        <v>1200</v>
      </c>
      <c r="E206">
        <v>7.7520110000000004</v>
      </c>
      <c r="F206">
        <v>1590.684</v>
      </c>
      <c r="G206" s="36">
        <f t="shared" si="3"/>
        <v>1.947337962962963E-3</v>
      </c>
      <c r="L206" s="28"/>
      <c r="M206" s="29"/>
      <c r="N206" s="31"/>
      <c r="O206" s="32"/>
      <c r="P206" s="32"/>
      <c r="S206" s="33"/>
      <c r="T206" s="33"/>
    </row>
    <row r="207" spans="1:20" x14ac:dyDescent="0.25">
      <c r="A207" t="s">
        <v>34</v>
      </c>
      <c r="B207" t="s">
        <v>43</v>
      </c>
      <c r="C207" s="18" t="s">
        <v>32</v>
      </c>
      <c r="D207">
        <v>1200</v>
      </c>
      <c r="E207">
        <v>7.7520110000000004</v>
      </c>
      <c r="F207">
        <v>1352.7619999999999</v>
      </c>
      <c r="G207" s="36">
        <f t="shared" si="3"/>
        <v>1.6560185185185187E-3</v>
      </c>
      <c r="L207" s="28"/>
      <c r="M207" s="29"/>
      <c r="N207" s="31"/>
      <c r="O207" s="32"/>
      <c r="P207" s="32"/>
      <c r="S207" s="33"/>
      <c r="T207" s="33"/>
    </row>
    <row r="208" spans="1:20" x14ac:dyDescent="0.25">
      <c r="A208" t="s">
        <v>34</v>
      </c>
      <c r="B208" t="s">
        <v>43</v>
      </c>
      <c r="C208" s="18" t="s">
        <v>33</v>
      </c>
      <c r="D208">
        <v>1200</v>
      </c>
      <c r="E208">
        <v>7.7520110000000004</v>
      </c>
      <c r="F208">
        <v>1382.808</v>
      </c>
      <c r="G208" s="36">
        <f t="shared" si="3"/>
        <v>1.692824074074074E-3</v>
      </c>
      <c r="L208" s="28"/>
      <c r="M208" s="29"/>
      <c r="N208" s="31"/>
      <c r="O208" s="32"/>
      <c r="P208" s="32"/>
      <c r="S208" s="33"/>
      <c r="T208" s="33"/>
    </row>
    <row r="209" spans="1:20" x14ac:dyDescent="0.25">
      <c r="A209" t="s">
        <v>34</v>
      </c>
      <c r="B209" t="s">
        <v>43</v>
      </c>
      <c r="C209" s="18" t="s">
        <v>36</v>
      </c>
      <c r="D209">
        <v>1200</v>
      </c>
      <c r="E209">
        <v>7.7520110000000004</v>
      </c>
      <c r="F209">
        <v>1392.0709999999999</v>
      </c>
      <c r="G209" s="36">
        <f t="shared" si="3"/>
        <v>1.7041666666666668E-3</v>
      </c>
      <c r="L209" s="28"/>
      <c r="M209" s="29"/>
      <c r="N209" s="31"/>
      <c r="O209" s="32"/>
      <c r="P209" s="32"/>
      <c r="S209" s="33"/>
      <c r="T209" s="33"/>
    </row>
    <row r="210" spans="1:20" x14ac:dyDescent="0.25">
      <c r="A210" t="s">
        <v>19</v>
      </c>
      <c r="B210" t="s">
        <v>44</v>
      </c>
      <c r="C210" s="18" t="s">
        <v>45</v>
      </c>
      <c r="D210">
        <v>1200</v>
      </c>
      <c r="E210">
        <v>4.9321029999999997</v>
      </c>
      <c r="F210">
        <v>528.26300000000003</v>
      </c>
      <c r="G210" s="36">
        <f t="shared" si="3"/>
        <v>9.2152777777777784E-4</v>
      </c>
      <c r="L210" s="28"/>
      <c r="M210" s="29"/>
      <c r="N210" s="31"/>
      <c r="O210" s="32"/>
      <c r="P210" s="32"/>
      <c r="S210" s="33"/>
      <c r="T210" s="33"/>
    </row>
    <row r="211" spans="1:20" x14ac:dyDescent="0.25">
      <c r="A211" t="s">
        <v>19</v>
      </c>
      <c r="B211" t="s">
        <v>44</v>
      </c>
      <c r="C211" s="18" t="s">
        <v>46</v>
      </c>
      <c r="D211">
        <v>1200</v>
      </c>
      <c r="E211">
        <v>4.9321029999999997</v>
      </c>
      <c r="F211">
        <v>333.07600000000002</v>
      </c>
      <c r="G211" s="36">
        <f t="shared" si="3"/>
        <v>5.8101851851851858E-4</v>
      </c>
      <c r="L211" s="28"/>
      <c r="M211" s="29"/>
      <c r="N211" s="31"/>
      <c r="O211" s="32"/>
      <c r="P211" s="32"/>
      <c r="S211" s="33"/>
      <c r="T211" s="33"/>
    </row>
    <row r="212" spans="1:20" x14ac:dyDescent="0.25">
      <c r="A212" t="s">
        <v>19</v>
      </c>
      <c r="B212" t="s">
        <v>44</v>
      </c>
      <c r="C212" s="18" t="s">
        <v>47</v>
      </c>
      <c r="D212">
        <v>1200</v>
      </c>
      <c r="E212">
        <v>4.9321029999999997</v>
      </c>
      <c r="F212">
        <v>299.46699999999998</v>
      </c>
      <c r="G212" s="36">
        <f t="shared" si="3"/>
        <v>5.2245370370370369E-4</v>
      </c>
      <c r="L212" s="28"/>
      <c r="M212" s="29"/>
      <c r="N212" s="31"/>
      <c r="O212" s="32"/>
      <c r="P212" s="32"/>
      <c r="S212" s="33"/>
      <c r="T212" s="33"/>
    </row>
    <row r="213" spans="1:20" x14ac:dyDescent="0.25">
      <c r="A213" t="s">
        <v>19</v>
      </c>
      <c r="B213" t="s">
        <v>44</v>
      </c>
      <c r="C213" s="18" t="s">
        <v>48</v>
      </c>
      <c r="D213">
        <v>1200</v>
      </c>
      <c r="E213">
        <v>4.9321029999999997</v>
      </c>
      <c r="F213">
        <v>271.20400000000001</v>
      </c>
      <c r="G213" s="36">
        <f t="shared" si="3"/>
        <v>4.7314814814814816E-4</v>
      </c>
      <c r="L213" s="28"/>
      <c r="M213" s="29"/>
      <c r="N213" s="31"/>
      <c r="O213" s="32"/>
      <c r="P213" s="32"/>
      <c r="S213" s="33"/>
      <c r="T213" s="33"/>
    </row>
    <row r="214" spans="1:20" x14ac:dyDescent="0.25">
      <c r="A214" t="s">
        <v>19</v>
      </c>
      <c r="B214" t="s">
        <v>44</v>
      </c>
      <c r="C214" s="18" t="s">
        <v>49</v>
      </c>
      <c r="D214">
        <v>1200</v>
      </c>
      <c r="E214">
        <v>4.9321029999999997</v>
      </c>
      <c r="F214">
        <v>268.34300000000002</v>
      </c>
      <c r="G214" s="36">
        <f t="shared" si="3"/>
        <v>4.6805555555555554E-4</v>
      </c>
      <c r="L214" s="28"/>
      <c r="M214" s="29"/>
      <c r="N214" s="31"/>
      <c r="O214" s="32"/>
      <c r="P214" s="32"/>
      <c r="S214" s="33"/>
      <c r="T214" s="33"/>
    </row>
    <row r="215" spans="1:20" x14ac:dyDescent="0.25">
      <c r="A215" t="s">
        <v>19</v>
      </c>
      <c r="B215" t="s">
        <v>44</v>
      </c>
      <c r="C215" s="18" t="s">
        <v>50</v>
      </c>
      <c r="D215">
        <v>1200</v>
      </c>
      <c r="E215">
        <v>4.9321029999999997</v>
      </c>
      <c r="F215">
        <v>232.309</v>
      </c>
      <c r="G215" s="36">
        <f t="shared" si="3"/>
        <v>4.0520833333333332E-4</v>
      </c>
      <c r="L215" s="28"/>
      <c r="M215" s="29"/>
      <c r="N215" s="31"/>
      <c r="O215" s="32"/>
      <c r="P215" s="32"/>
      <c r="S215" s="33"/>
      <c r="T215" s="33"/>
    </row>
    <row r="216" spans="1:20" x14ac:dyDescent="0.25">
      <c r="A216" t="s">
        <v>19</v>
      </c>
      <c r="B216" t="s">
        <v>44</v>
      </c>
      <c r="C216" s="18" t="s">
        <v>51</v>
      </c>
      <c r="D216">
        <v>1200</v>
      </c>
      <c r="E216">
        <v>4.9321029999999997</v>
      </c>
      <c r="F216">
        <v>227.42400000000001</v>
      </c>
      <c r="G216" s="36">
        <f t="shared" si="3"/>
        <v>3.967592592592593E-4</v>
      </c>
    </row>
    <row r="217" spans="1:20" x14ac:dyDescent="0.25">
      <c r="A217" t="s">
        <v>19</v>
      </c>
      <c r="B217" t="s">
        <v>44</v>
      </c>
      <c r="C217" s="18" t="s">
        <v>52</v>
      </c>
      <c r="D217">
        <v>1200</v>
      </c>
      <c r="E217">
        <v>4.9321029999999997</v>
      </c>
      <c r="F217">
        <v>205.596</v>
      </c>
      <c r="G217" s="36">
        <f t="shared" si="3"/>
        <v>3.5868055555555555E-4</v>
      </c>
      <c r="L217" s="28"/>
      <c r="M217" s="29"/>
      <c r="N217" s="31"/>
      <c r="O217" s="32"/>
      <c r="P217" s="32"/>
      <c r="S217" s="33"/>
      <c r="T217" s="33"/>
    </row>
    <row r="218" spans="1:20" x14ac:dyDescent="0.25">
      <c r="A218" t="s">
        <v>19</v>
      </c>
      <c r="B218" t="s">
        <v>44</v>
      </c>
      <c r="C218" s="18" t="s">
        <v>53</v>
      </c>
      <c r="D218">
        <v>1200</v>
      </c>
      <c r="E218">
        <v>4.9321029999999997</v>
      </c>
      <c r="F218">
        <v>200.35499999999999</v>
      </c>
      <c r="G218" s="36">
        <f t="shared" si="3"/>
        <v>3.4953703703703704E-4</v>
      </c>
      <c r="L218" s="28"/>
      <c r="M218" s="29"/>
      <c r="N218" s="31"/>
      <c r="O218" s="32"/>
      <c r="P218" s="32"/>
      <c r="S218" s="33"/>
      <c r="T218" s="33"/>
    </row>
    <row r="219" spans="1:20" x14ac:dyDescent="0.25">
      <c r="A219" t="s">
        <v>19</v>
      </c>
      <c r="B219" t="s">
        <v>44</v>
      </c>
      <c r="C219" s="18" t="s">
        <v>54</v>
      </c>
      <c r="D219">
        <v>1200</v>
      </c>
      <c r="E219">
        <v>4.9321029999999997</v>
      </c>
      <c r="F219">
        <v>213.244</v>
      </c>
      <c r="G219" s="36">
        <f t="shared" si="3"/>
        <v>3.7199074074074077E-4</v>
      </c>
      <c r="L219" s="28"/>
      <c r="M219" s="29"/>
      <c r="N219" s="31"/>
      <c r="O219" s="32"/>
      <c r="P219" s="32"/>
      <c r="S219" s="33"/>
      <c r="T219" s="33"/>
    </row>
    <row r="220" spans="1:20" x14ac:dyDescent="0.25">
      <c r="A220" t="s">
        <v>19</v>
      </c>
      <c r="B220" t="s">
        <v>44</v>
      </c>
      <c r="C220" s="18" t="s">
        <v>55</v>
      </c>
      <c r="D220">
        <v>1200</v>
      </c>
      <c r="E220">
        <v>4.9321029999999997</v>
      </c>
      <c r="F220">
        <v>195.17</v>
      </c>
      <c r="G220" s="36">
        <f t="shared" si="3"/>
        <v>3.4039351851851852E-4</v>
      </c>
      <c r="L220" s="28"/>
      <c r="M220" s="29"/>
      <c r="N220" s="31"/>
      <c r="O220" s="32"/>
      <c r="P220" s="32"/>
      <c r="S220" s="33"/>
      <c r="T220" s="33"/>
    </row>
    <row r="221" spans="1:20" x14ac:dyDescent="0.25">
      <c r="A221" t="s">
        <v>19</v>
      </c>
      <c r="B221" t="s">
        <v>44</v>
      </c>
      <c r="C221" s="18" t="s">
        <v>56</v>
      </c>
      <c r="D221">
        <v>1200</v>
      </c>
      <c r="E221">
        <v>4.9321029999999997</v>
      </c>
      <c r="F221">
        <v>191.09399999999999</v>
      </c>
      <c r="G221" s="36">
        <f t="shared" si="3"/>
        <v>3.3333333333333332E-4</v>
      </c>
      <c r="L221" s="28"/>
      <c r="M221" s="29"/>
      <c r="N221" s="31"/>
      <c r="O221" s="32"/>
      <c r="P221" s="32"/>
      <c r="S221" s="33"/>
      <c r="T221" s="33"/>
    </row>
    <row r="222" spans="1:20" x14ac:dyDescent="0.25">
      <c r="A222" t="s">
        <v>34</v>
      </c>
      <c r="B222" t="s">
        <v>44</v>
      </c>
      <c r="C222" s="18" t="s">
        <v>45</v>
      </c>
      <c r="D222">
        <v>1200</v>
      </c>
      <c r="E222">
        <v>4.5573670000000002</v>
      </c>
      <c r="F222">
        <v>512.96299999999997</v>
      </c>
      <c r="G222" s="36">
        <f t="shared" si="3"/>
        <v>9.4849537037037038E-4</v>
      </c>
      <c r="L222" s="28"/>
      <c r="M222" s="29"/>
      <c r="N222" s="31"/>
      <c r="O222" s="32"/>
      <c r="P222" s="32"/>
      <c r="S222" s="33"/>
      <c r="T222" s="33"/>
    </row>
    <row r="223" spans="1:20" x14ac:dyDescent="0.25">
      <c r="A223" t="s">
        <v>34</v>
      </c>
      <c r="B223" t="s">
        <v>44</v>
      </c>
      <c r="C223" s="18" t="s">
        <v>46</v>
      </c>
      <c r="D223">
        <v>1200</v>
      </c>
      <c r="E223">
        <v>4.5573670000000002</v>
      </c>
      <c r="F223">
        <v>404.928</v>
      </c>
      <c r="G223" s="36">
        <f t="shared" si="3"/>
        <v>7.4872685185185188E-4</v>
      </c>
      <c r="L223" s="28"/>
      <c r="M223" s="29"/>
      <c r="N223" s="31"/>
      <c r="O223" s="32"/>
      <c r="P223" s="32"/>
      <c r="S223" s="33"/>
      <c r="T223" s="33"/>
    </row>
    <row r="224" spans="1:20" x14ac:dyDescent="0.25">
      <c r="A224" t="s">
        <v>34</v>
      </c>
      <c r="B224" t="s">
        <v>44</v>
      </c>
      <c r="C224" s="18" t="s">
        <v>47</v>
      </c>
      <c r="D224">
        <v>1200</v>
      </c>
      <c r="E224">
        <v>4.5573670000000002</v>
      </c>
      <c r="F224">
        <v>330.78399999999999</v>
      </c>
      <c r="G224" s="36">
        <f t="shared" si="3"/>
        <v>6.1157407407407406E-4</v>
      </c>
      <c r="L224" s="28"/>
      <c r="M224" s="29"/>
      <c r="N224" s="31"/>
      <c r="O224" s="32"/>
      <c r="P224" s="32"/>
      <c r="S224" s="33"/>
      <c r="T224" s="33"/>
    </row>
    <row r="225" spans="1:20" x14ac:dyDescent="0.25">
      <c r="A225" t="s">
        <v>34</v>
      </c>
      <c r="B225" t="s">
        <v>44</v>
      </c>
      <c r="C225" s="18" t="s">
        <v>48</v>
      </c>
      <c r="D225">
        <v>1200</v>
      </c>
      <c r="E225">
        <v>4.5573670000000002</v>
      </c>
      <c r="F225">
        <v>291.41199999999998</v>
      </c>
      <c r="G225" s="36">
        <f t="shared" si="3"/>
        <v>5.3877314814814825E-4</v>
      </c>
      <c r="L225" s="28"/>
      <c r="M225" s="29"/>
      <c r="N225" s="31"/>
      <c r="O225" s="32"/>
      <c r="P225" s="32"/>
      <c r="S225" s="33"/>
      <c r="T225" s="33"/>
    </row>
    <row r="226" spans="1:20" x14ac:dyDescent="0.25">
      <c r="A226" t="s">
        <v>34</v>
      </c>
      <c r="B226" t="s">
        <v>44</v>
      </c>
      <c r="C226" s="18" t="s">
        <v>49</v>
      </c>
      <c r="D226">
        <v>1200</v>
      </c>
      <c r="E226">
        <v>4.5573670000000002</v>
      </c>
      <c r="F226">
        <v>272.28199999999998</v>
      </c>
      <c r="G226" s="36">
        <f t="shared" si="3"/>
        <v>5.0347222222222221E-4</v>
      </c>
      <c r="L226" s="28"/>
      <c r="M226" s="29"/>
      <c r="N226" s="31"/>
      <c r="O226" s="32"/>
      <c r="P226" s="32"/>
      <c r="S226" s="33"/>
      <c r="T226" s="33"/>
    </row>
    <row r="227" spans="1:20" x14ac:dyDescent="0.25">
      <c r="A227" t="s">
        <v>34</v>
      </c>
      <c r="B227" t="s">
        <v>44</v>
      </c>
      <c r="C227" s="18" t="s">
        <v>50</v>
      </c>
      <c r="D227">
        <v>1200</v>
      </c>
      <c r="E227">
        <v>4.5573670000000002</v>
      </c>
      <c r="F227">
        <v>262.78399999999999</v>
      </c>
      <c r="G227" s="36">
        <f t="shared" si="3"/>
        <v>4.8587962962962967E-4</v>
      </c>
    </row>
    <row r="228" spans="1:20" x14ac:dyDescent="0.25">
      <c r="A228" t="s">
        <v>34</v>
      </c>
      <c r="B228" t="s">
        <v>44</v>
      </c>
      <c r="C228" s="18" t="s">
        <v>51</v>
      </c>
      <c r="D228">
        <v>1200</v>
      </c>
      <c r="E228">
        <v>4.5573670000000002</v>
      </c>
      <c r="F228">
        <v>258.80099999999999</v>
      </c>
      <c r="G228" s="36">
        <f t="shared" si="3"/>
        <v>4.7847222222222225E-4</v>
      </c>
    </row>
    <row r="229" spans="1:20" x14ac:dyDescent="0.25">
      <c r="A229" t="s">
        <v>34</v>
      </c>
      <c r="B229" t="s">
        <v>44</v>
      </c>
      <c r="C229" s="18" t="s">
        <v>52</v>
      </c>
      <c r="D229">
        <v>1200</v>
      </c>
      <c r="E229">
        <v>4.5573670000000002</v>
      </c>
      <c r="F229">
        <v>227.86799999999999</v>
      </c>
      <c r="G229" s="36">
        <f t="shared" si="3"/>
        <v>4.212962962962963E-4</v>
      </c>
    </row>
    <row r="230" spans="1:20" x14ac:dyDescent="0.25">
      <c r="A230" t="s">
        <v>34</v>
      </c>
      <c r="B230" t="s">
        <v>44</v>
      </c>
      <c r="C230" s="18" t="s">
        <v>53</v>
      </c>
      <c r="D230">
        <v>1200</v>
      </c>
      <c r="E230">
        <v>4.5573670000000002</v>
      </c>
      <c r="F230">
        <v>213.30699999999999</v>
      </c>
      <c r="G230" s="36">
        <f t="shared" si="3"/>
        <v>3.943287037037037E-4</v>
      </c>
    </row>
    <row r="231" spans="1:20" x14ac:dyDescent="0.25">
      <c r="A231" t="s">
        <v>34</v>
      </c>
      <c r="B231" t="s">
        <v>44</v>
      </c>
      <c r="C231" s="18" t="s">
        <v>54</v>
      </c>
      <c r="D231">
        <v>1200</v>
      </c>
      <c r="E231">
        <v>4.5573670000000002</v>
      </c>
      <c r="F231">
        <v>229.63300000000001</v>
      </c>
      <c r="G231" s="36">
        <f t="shared" si="3"/>
        <v>4.2453703703703702E-4</v>
      </c>
    </row>
    <row r="232" spans="1:20" x14ac:dyDescent="0.25">
      <c r="A232" t="s">
        <v>34</v>
      </c>
      <c r="B232" t="s">
        <v>44</v>
      </c>
      <c r="C232" s="18" t="s">
        <v>55</v>
      </c>
      <c r="D232">
        <v>1200</v>
      </c>
      <c r="E232">
        <v>4.5573670000000002</v>
      </c>
      <c r="F232">
        <v>210.68299999999999</v>
      </c>
      <c r="G232" s="36">
        <f t="shared" si="3"/>
        <v>3.8946759259259257E-4</v>
      </c>
    </row>
    <row r="233" spans="1:20" x14ac:dyDescent="0.25">
      <c r="A233" t="s">
        <v>34</v>
      </c>
      <c r="B233" t="s">
        <v>44</v>
      </c>
      <c r="C233" s="18" t="s">
        <v>56</v>
      </c>
      <c r="D233">
        <v>1200</v>
      </c>
      <c r="E233">
        <v>4.5573670000000002</v>
      </c>
      <c r="F233">
        <v>219.93899999999999</v>
      </c>
      <c r="G233" s="36">
        <f t="shared" si="3"/>
        <v>4.0659722222222226E-4</v>
      </c>
    </row>
    <row r="234" spans="1:20" x14ac:dyDescent="0.25">
      <c r="A234" t="s">
        <v>19</v>
      </c>
      <c r="B234" t="s">
        <v>57</v>
      </c>
      <c r="C234" s="18" t="s">
        <v>45</v>
      </c>
      <c r="D234">
        <v>1200</v>
      </c>
      <c r="E234">
        <v>5.1600679999999999</v>
      </c>
      <c r="F234">
        <v>1149.221</v>
      </c>
      <c r="G234" s="36">
        <f t="shared" si="3"/>
        <v>1.9383101851851853E-3</v>
      </c>
    </row>
    <row r="235" spans="1:20" x14ac:dyDescent="0.25">
      <c r="A235" t="s">
        <v>19</v>
      </c>
      <c r="B235" t="s">
        <v>57</v>
      </c>
      <c r="C235" s="18" t="s">
        <v>46</v>
      </c>
      <c r="D235">
        <v>1200</v>
      </c>
      <c r="E235">
        <v>5.1600679999999999</v>
      </c>
      <c r="F235">
        <v>872.82600000000002</v>
      </c>
      <c r="G235" s="36">
        <f t="shared" si="3"/>
        <v>1.4721064814814814E-3</v>
      </c>
    </row>
    <row r="236" spans="1:20" x14ac:dyDescent="0.25">
      <c r="A236" t="s">
        <v>19</v>
      </c>
      <c r="B236" t="s">
        <v>57</v>
      </c>
      <c r="C236" s="18" t="s">
        <v>47</v>
      </c>
      <c r="D236">
        <v>1200</v>
      </c>
      <c r="E236">
        <v>5.1600679999999999</v>
      </c>
      <c r="F236">
        <v>743.745</v>
      </c>
      <c r="G236" s="36">
        <f t="shared" si="3"/>
        <v>1.2543981481481481E-3</v>
      </c>
    </row>
    <row r="237" spans="1:20" x14ac:dyDescent="0.25">
      <c r="A237" t="s">
        <v>19</v>
      </c>
      <c r="B237" t="s">
        <v>57</v>
      </c>
      <c r="C237" s="18" t="s">
        <v>48</v>
      </c>
      <c r="D237">
        <v>1200</v>
      </c>
      <c r="E237">
        <v>5.1600679999999999</v>
      </c>
      <c r="F237">
        <v>624.80600000000004</v>
      </c>
      <c r="G237" s="36">
        <f t="shared" si="3"/>
        <v>1.0538194444444445E-3</v>
      </c>
    </row>
    <row r="238" spans="1:20" x14ac:dyDescent="0.25">
      <c r="A238" t="s">
        <v>19</v>
      </c>
      <c r="B238" t="s">
        <v>57</v>
      </c>
      <c r="C238" s="18" t="s">
        <v>49</v>
      </c>
      <c r="D238">
        <v>1200</v>
      </c>
      <c r="E238">
        <v>5.1600679999999999</v>
      </c>
      <c r="F238">
        <v>608.26900000000001</v>
      </c>
      <c r="G238" s="36">
        <f t="shared" si="3"/>
        <v>1.025925925925926E-3</v>
      </c>
    </row>
    <row r="239" spans="1:20" x14ac:dyDescent="0.25">
      <c r="A239" t="s">
        <v>19</v>
      </c>
      <c r="B239" t="s">
        <v>57</v>
      </c>
      <c r="C239" s="18" t="s">
        <v>50</v>
      </c>
      <c r="D239">
        <v>1200</v>
      </c>
      <c r="E239">
        <v>5.1600679999999999</v>
      </c>
      <c r="F239">
        <v>532.26900000000001</v>
      </c>
      <c r="G239" s="36">
        <f t="shared" si="3"/>
        <v>8.9768518518518517E-4</v>
      </c>
    </row>
    <row r="240" spans="1:20" x14ac:dyDescent="0.25">
      <c r="A240" t="s">
        <v>19</v>
      </c>
      <c r="B240" t="s">
        <v>57</v>
      </c>
      <c r="C240" s="18" t="s">
        <v>51</v>
      </c>
      <c r="D240">
        <v>1200</v>
      </c>
      <c r="E240">
        <v>5.1600679999999999</v>
      </c>
      <c r="F240">
        <v>522.24300000000005</v>
      </c>
      <c r="G240" s="36">
        <f t="shared" si="3"/>
        <v>8.8078703703703713E-4</v>
      </c>
    </row>
    <row r="241" spans="1:7" x14ac:dyDescent="0.25">
      <c r="A241" t="s">
        <v>19</v>
      </c>
      <c r="B241" t="s">
        <v>57</v>
      </c>
      <c r="C241" s="18" t="s">
        <v>52</v>
      </c>
      <c r="D241">
        <v>1200</v>
      </c>
      <c r="E241">
        <v>5.1600679999999999</v>
      </c>
      <c r="F241">
        <v>474.471</v>
      </c>
      <c r="G241" s="36">
        <f t="shared" si="3"/>
        <v>8.0023148148148152E-4</v>
      </c>
    </row>
    <row r="242" spans="1:7" x14ac:dyDescent="0.25">
      <c r="A242" t="s">
        <v>19</v>
      </c>
      <c r="B242" t="s">
        <v>57</v>
      </c>
      <c r="C242" s="18" t="s">
        <v>53</v>
      </c>
      <c r="D242">
        <v>1200</v>
      </c>
      <c r="E242">
        <v>5.1600679999999999</v>
      </c>
      <c r="F242">
        <v>450.87200000000001</v>
      </c>
      <c r="G242" s="36">
        <f t="shared" si="3"/>
        <v>7.6041666666666673E-4</v>
      </c>
    </row>
    <row r="243" spans="1:7" x14ac:dyDescent="0.25">
      <c r="A243" t="s">
        <v>19</v>
      </c>
      <c r="B243" t="s">
        <v>57</v>
      </c>
      <c r="C243" s="18" t="s">
        <v>54</v>
      </c>
      <c r="D243">
        <v>1200</v>
      </c>
      <c r="E243">
        <v>5.1600679999999999</v>
      </c>
      <c r="F243">
        <v>495.11900000000003</v>
      </c>
      <c r="G243" s="36">
        <f t="shared" si="3"/>
        <v>8.3506944444444449E-4</v>
      </c>
    </row>
    <row r="244" spans="1:7" x14ac:dyDescent="0.25">
      <c r="A244" t="s">
        <v>19</v>
      </c>
      <c r="B244" t="s">
        <v>57</v>
      </c>
      <c r="C244" s="18" t="s">
        <v>55</v>
      </c>
      <c r="D244">
        <v>1200</v>
      </c>
      <c r="E244">
        <v>5.1600679999999999</v>
      </c>
      <c r="F244">
        <v>442.90499999999997</v>
      </c>
      <c r="G244" s="36">
        <f t="shared" si="3"/>
        <v>7.4699074074074077E-4</v>
      </c>
    </row>
    <row r="245" spans="1:7" x14ac:dyDescent="0.25">
      <c r="A245" t="s">
        <v>19</v>
      </c>
      <c r="B245" t="s">
        <v>57</v>
      </c>
      <c r="C245" s="18" t="s">
        <v>56</v>
      </c>
      <c r="D245">
        <v>1200</v>
      </c>
      <c r="E245">
        <v>5.1600679999999999</v>
      </c>
      <c r="F245">
        <v>432.01</v>
      </c>
      <c r="G245" s="36">
        <f t="shared" si="3"/>
        <v>7.28587962962963E-4</v>
      </c>
    </row>
    <row r="246" spans="1:7" x14ac:dyDescent="0.25">
      <c r="A246" t="s">
        <v>19</v>
      </c>
      <c r="B246" t="s">
        <v>57</v>
      </c>
      <c r="C246" s="18" t="s">
        <v>58</v>
      </c>
      <c r="D246">
        <v>1200</v>
      </c>
      <c r="E246">
        <v>5.1600679999999999</v>
      </c>
      <c r="F246">
        <v>450.03399999999999</v>
      </c>
      <c r="G246" s="36">
        <f t="shared" si="3"/>
        <v>7.5902777777777774E-4</v>
      </c>
    </row>
    <row r="247" spans="1:7" x14ac:dyDescent="0.25">
      <c r="A247" t="s">
        <v>34</v>
      </c>
      <c r="B247" t="s">
        <v>57</v>
      </c>
      <c r="C247" s="18" t="s">
        <v>45</v>
      </c>
      <c r="D247">
        <v>1200</v>
      </c>
      <c r="E247">
        <v>5.0947519999999997</v>
      </c>
      <c r="F247" s="47">
        <v>1357.9880000000001</v>
      </c>
      <c r="G247" s="36">
        <f t="shared" si="3"/>
        <v>2.3125000000000003E-3</v>
      </c>
    </row>
    <row r="248" spans="1:7" x14ac:dyDescent="0.25">
      <c r="A248" t="s">
        <v>34</v>
      </c>
      <c r="B248" t="s">
        <v>57</v>
      </c>
      <c r="C248" s="18" t="s">
        <v>46</v>
      </c>
      <c r="D248">
        <v>1200</v>
      </c>
      <c r="E248">
        <v>5.0692469999999998</v>
      </c>
      <c r="F248">
        <v>1097.8150000000001</v>
      </c>
      <c r="G248" s="36">
        <f t="shared" si="3"/>
        <v>1.876388888888889E-3</v>
      </c>
    </row>
    <row r="249" spans="1:7" x14ac:dyDescent="0.25">
      <c r="A249" t="s">
        <v>34</v>
      </c>
      <c r="B249" t="s">
        <v>57</v>
      </c>
      <c r="C249" s="18" t="s">
        <v>47</v>
      </c>
      <c r="D249">
        <v>1200</v>
      </c>
      <c r="E249">
        <v>5.0692469999999998</v>
      </c>
      <c r="F249">
        <v>879.03800000000001</v>
      </c>
      <c r="G249" s="36">
        <f t="shared" si="3"/>
        <v>1.5024305555555557E-3</v>
      </c>
    </row>
    <row r="250" spans="1:7" x14ac:dyDescent="0.25">
      <c r="A250" t="s">
        <v>34</v>
      </c>
      <c r="B250" t="s">
        <v>57</v>
      </c>
      <c r="C250" s="18" t="s">
        <v>48</v>
      </c>
      <c r="D250">
        <v>1200</v>
      </c>
      <c r="E250">
        <v>5.0692469999999998</v>
      </c>
      <c r="F250">
        <v>701.66499999999996</v>
      </c>
      <c r="G250" s="36">
        <f t="shared" si="3"/>
        <v>1.1993055555555557E-3</v>
      </c>
    </row>
    <row r="251" spans="1:7" x14ac:dyDescent="0.25">
      <c r="A251" t="s">
        <v>34</v>
      </c>
      <c r="B251" t="s">
        <v>57</v>
      </c>
      <c r="C251" s="18" t="s">
        <v>49</v>
      </c>
      <c r="D251">
        <v>1200</v>
      </c>
      <c r="E251">
        <v>5.0692469999999998</v>
      </c>
      <c r="F251">
        <v>665.005</v>
      </c>
      <c r="G251" s="36">
        <f t="shared" si="3"/>
        <v>1.136689814814815E-3</v>
      </c>
    </row>
    <row r="252" spans="1:7" x14ac:dyDescent="0.25">
      <c r="A252" t="s">
        <v>34</v>
      </c>
      <c r="B252" t="s">
        <v>57</v>
      </c>
      <c r="C252" s="18" t="s">
        <v>50</v>
      </c>
      <c r="D252">
        <v>1200</v>
      </c>
      <c r="E252">
        <v>5.0692469999999998</v>
      </c>
      <c r="F252">
        <v>622.91399999999999</v>
      </c>
      <c r="G252" s="36">
        <f t="shared" si="3"/>
        <v>1.064699074074074E-3</v>
      </c>
    </row>
    <row r="253" spans="1:7" x14ac:dyDescent="0.25">
      <c r="A253" t="s">
        <v>34</v>
      </c>
      <c r="B253" t="s">
        <v>57</v>
      </c>
      <c r="C253" s="18" t="s">
        <v>51</v>
      </c>
      <c r="D253">
        <v>1200</v>
      </c>
      <c r="E253">
        <v>5.0692469999999998</v>
      </c>
      <c r="F253">
        <v>600.024</v>
      </c>
      <c r="G253" s="36">
        <f t="shared" si="3"/>
        <v>1.0255787037037037E-3</v>
      </c>
    </row>
    <row r="254" spans="1:7" x14ac:dyDescent="0.25">
      <c r="A254" t="s">
        <v>34</v>
      </c>
      <c r="B254" t="s">
        <v>57</v>
      </c>
      <c r="C254" s="18" t="s">
        <v>52</v>
      </c>
      <c r="D254">
        <v>1200</v>
      </c>
      <c r="E254">
        <v>5.0692469999999998</v>
      </c>
      <c r="F254">
        <v>535.60699999999997</v>
      </c>
      <c r="G254" s="36">
        <f t="shared" si="3"/>
        <v>9.1550925925925936E-4</v>
      </c>
    </row>
    <row r="255" spans="1:7" x14ac:dyDescent="0.25">
      <c r="A255" t="s">
        <v>34</v>
      </c>
      <c r="B255" t="s">
        <v>57</v>
      </c>
      <c r="C255" s="18" t="s">
        <v>53</v>
      </c>
      <c r="D255">
        <v>1200</v>
      </c>
      <c r="E255">
        <v>5.0692469999999998</v>
      </c>
      <c r="F255">
        <v>519.55799999999999</v>
      </c>
      <c r="G255" s="36">
        <f t="shared" si="3"/>
        <v>8.8807870370370375E-4</v>
      </c>
    </row>
    <row r="256" spans="1:7" x14ac:dyDescent="0.25">
      <c r="A256" t="s">
        <v>34</v>
      </c>
      <c r="B256" t="s">
        <v>57</v>
      </c>
      <c r="C256" s="18" t="s">
        <v>54</v>
      </c>
      <c r="D256">
        <v>1200</v>
      </c>
      <c r="E256">
        <v>5.0692469999999998</v>
      </c>
      <c r="F256">
        <v>550.98</v>
      </c>
      <c r="G256" s="36">
        <f t="shared" si="3"/>
        <v>9.4178240740740746E-4</v>
      </c>
    </row>
    <row r="257" spans="1:7" x14ac:dyDescent="0.25">
      <c r="A257" t="s">
        <v>34</v>
      </c>
      <c r="B257" t="s">
        <v>57</v>
      </c>
      <c r="C257" s="18" t="s">
        <v>55</v>
      </c>
      <c r="D257">
        <v>1200</v>
      </c>
      <c r="E257">
        <v>5.0692469999999998</v>
      </c>
      <c r="F257">
        <v>499.49299999999999</v>
      </c>
      <c r="G257" s="36">
        <f t="shared" si="3"/>
        <v>8.5370370370370374E-4</v>
      </c>
    </row>
    <row r="258" spans="1:7" x14ac:dyDescent="0.25">
      <c r="A258" t="s">
        <v>34</v>
      </c>
      <c r="B258" t="s">
        <v>57</v>
      </c>
      <c r="C258" s="18" t="s">
        <v>56</v>
      </c>
      <c r="D258">
        <v>1200</v>
      </c>
      <c r="E258">
        <v>5.0692469999999998</v>
      </c>
      <c r="F258">
        <v>501.85</v>
      </c>
      <c r="G258" s="36">
        <f t="shared" si="3"/>
        <v>8.5775462962962964E-4</v>
      </c>
    </row>
    <row r="259" spans="1:7" x14ac:dyDescent="0.25">
      <c r="A259" t="s">
        <v>34</v>
      </c>
      <c r="B259" t="s">
        <v>57</v>
      </c>
      <c r="C259" s="18" t="s">
        <v>58</v>
      </c>
      <c r="D259">
        <v>1200</v>
      </c>
      <c r="E259">
        <v>5.0692469999999998</v>
      </c>
      <c r="F259">
        <v>511.67399999999998</v>
      </c>
      <c r="G259" s="36">
        <f t="shared" ref="G259:G322" si="4">IF(D259 &gt; 0, FLOOR(F259/(E259-LN(LN(6/5))),0.01) / 86400, "")</f>
        <v>8.7453703703703706E-4</v>
      </c>
    </row>
    <row r="260" spans="1:7" x14ac:dyDescent="0.25">
      <c r="A260" t="s">
        <v>19</v>
      </c>
      <c r="B260" t="s">
        <v>59</v>
      </c>
      <c r="C260" s="18" t="s">
        <v>48</v>
      </c>
      <c r="D260">
        <v>1200</v>
      </c>
      <c r="E260">
        <v>8.1419709999999998</v>
      </c>
      <c r="F260">
        <v>1947.2329999999999</v>
      </c>
      <c r="G260" s="36">
        <f t="shared" si="4"/>
        <v>2.2894675925925925E-3</v>
      </c>
    </row>
    <row r="261" spans="1:7" x14ac:dyDescent="0.25">
      <c r="A261" t="s">
        <v>19</v>
      </c>
      <c r="B261" t="s">
        <v>59</v>
      </c>
      <c r="C261" s="18" t="s">
        <v>49</v>
      </c>
      <c r="D261">
        <v>1200</v>
      </c>
      <c r="E261">
        <v>8.1419709999999998</v>
      </c>
      <c r="F261">
        <v>1908.7560000000001</v>
      </c>
      <c r="G261" s="36">
        <f t="shared" si="4"/>
        <v>2.244212962962963E-3</v>
      </c>
    </row>
    <row r="262" spans="1:7" x14ac:dyDescent="0.25">
      <c r="A262" t="s">
        <v>19</v>
      </c>
      <c r="B262" t="s">
        <v>59</v>
      </c>
      <c r="C262" s="18" t="s">
        <v>50</v>
      </c>
      <c r="D262">
        <v>1200</v>
      </c>
      <c r="E262">
        <v>8.1419709999999998</v>
      </c>
      <c r="F262">
        <v>1691.1690000000001</v>
      </c>
      <c r="G262" s="36">
        <f t="shared" si="4"/>
        <v>1.988310185185185E-3</v>
      </c>
    </row>
    <row r="263" spans="1:7" x14ac:dyDescent="0.25">
      <c r="A263" t="s">
        <v>19</v>
      </c>
      <c r="B263" t="s">
        <v>59</v>
      </c>
      <c r="C263" s="18" t="s">
        <v>51</v>
      </c>
      <c r="D263">
        <v>1200</v>
      </c>
      <c r="E263">
        <v>8.1419709999999998</v>
      </c>
      <c r="F263">
        <v>1631.6289999999999</v>
      </c>
      <c r="G263" s="36">
        <f t="shared" si="4"/>
        <v>1.9182870370370371E-3</v>
      </c>
    </row>
    <row r="264" spans="1:7" x14ac:dyDescent="0.25">
      <c r="A264" t="s">
        <v>19</v>
      </c>
      <c r="B264" t="s">
        <v>59</v>
      </c>
      <c r="C264" s="18" t="s">
        <v>52</v>
      </c>
      <c r="D264">
        <v>1200</v>
      </c>
      <c r="E264">
        <v>8.1419709999999998</v>
      </c>
      <c r="F264">
        <v>1447.1020000000001</v>
      </c>
      <c r="G264" s="36">
        <f t="shared" si="4"/>
        <v>1.7013888888888888E-3</v>
      </c>
    </row>
    <row r="265" spans="1:7" x14ac:dyDescent="0.25">
      <c r="A265" t="s">
        <v>19</v>
      </c>
      <c r="B265" t="s">
        <v>59</v>
      </c>
      <c r="C265" s="18" t="s">
        <v>53</v>
      </c>
      <c r="D265">
        <v>1200</v>
      </c>
      <c r="E265">
        <v>8.1419709999999998</v>
      </c>
      <c r="F265">
        <v>1519.5540000000001</v>
      </c>
      <c r="G265" s="36">
        <f t="shared" si="4"/>
        <v>1.7865740740740743E-3</v>
      </c>
    </row>
    <row r="266" spans="1:7" x14ac:dyDescent="0.25">
      <c r="A266" t="s">
        <v>19</v>
      </c>
      <c r="B266" t="s">
        <v>59</v>
      </c>
      <c r="C266" s="18" t="s">
        <v>54</v>
      </c>
      <c r="D266">
        <v>1200</v>
      </c>
      <c r="E266">
        <v>8.1419709999999998</v>
      </c>
      <c r="F266">
        <v>1641.0540000000001</v>
      </c>
      <c r="G266" s="36">
        <f t="shared" si="4"/>
        <v>1.9293981481481484E-3</v>
      </c>
    </row>
    <row r="267" spans="1:7" x14ac:dyDescent="0.25">
      <c r="A267" t="s">
        <v>19</v>
      </c>
      <c r="B267" t="s">
        <v>59</v>
      </c>
      <c r="C267" s="18" t="s">
        <v>55</v>
      </c>
      <c r="D267">
        <v>1200</v>
      </c>
      <c r="E267">
        <v>8.1419709999999998</v>
      </c>
      <c r="F267">
        <v>1504.671</v>
      </c>
      <c r="G267" s="36">
        <f t="shared" si="4"/>
        <v>1.7690972222222223E-3</v>
      </c>
    </row>
    <row r="268" spans="1:7" x14ac:dyDescent="0.25">
      <c r="A268" t="s">
        <v>19</v>
      </c>
      <c r="B268" t="s">
        <v>59</v>
      </c>
      <c r="C268" s="18" t="s">
        <v>56</v>
      </c>
      <c r="D268">
        <v>1200</v>
      </c>
      <c r="E268">
        <v>8.1419709999999998</v>
      </c>
      <c r="F268">
        <v>1372.6479999999999</v>
      </c>
      <c r="G268" s="36">
        <f t="shared" si="4"/>
        <v>1.6138888888888889E-3</v>
      </c>
    </row>
    <row r="269" spans="1:7" x14ac:dyDescent="0.25">
      <c r="A269" t="s">
        <v>19</v>
      </c>
      <c r="B269" t="s">
        <v>59</v>
      </c>
      <c r="C269" s="18" t="s">
        <v>58</v>
      </c>
      <c r="D269">
        <v>1200</v>
      </c>
      <c r="E269">
        <v>8.1419709999999998</v>
      </c>
      <c r="F269">
        <v>1410.5619999999999</v>
      </c>
      <c r="G269" s="36">
        <f t="shared" si="4"/>
        <v>1.6584490740740739E-3</v>
      </c>
    </row>
    <row r="270" spans="1:7" x14ac:dyDescent="0.25">
      <c r="A270" t="s">
        <v>34</v>
      </c>
      <c r="B270" t="s">
        <v>59</v>
      </c>
      <c r="C270" s="18" t="s">
        <v>48</v>
      </c>
      <c r="D270">
        <v>1200</v>
      </c>
      <c r="E270">
        <v>8.1850880000000004</v>
      </c>
      <c r="F270">
        <v>2080.9580000000001</v>
      </c>
      <c r="G270" s="36">
        <f t="shared" si="4"/>
        <v>2.4359953703703705E-3</v>
      </c>
    </row>
    <row r="271" spans="1:7" x14ac:dyDescent="0.25">
      <c r="A271" t="s">
        <v>34</v>
      </c>
      <c r="B271" t="s">
        <v>59</v>
      </c>
      <c r="C271" s="18" t="s">
        <v>49</v>
      </c>
      <c r="D271">
        <v>1200</v>
      </c>
      <c r="E271">
        <v>8.1850880000000004</v>
      </c>
      <c r="F271">
        <v>2108.2109999999998</v>
      </c>
      <c r="G271" s="36">
        <f t="shared" si="4"/>
        <v>2.4678240740740741E-3</v>
      </c>
    </row>
    <row r="272" spans="1:7" x14ac:dyDescent="0.25">
      <c r="A272" t="s">
        <v>34</v>
      </c>
      <c r="B272" t="s">
        <v>59</v>
      </c>
      <c r="C272" s="18" t="s">
        <v>50</v>
      </c>
      <c r="D272">
        <v>1200</v>
      </c>
      <c r="E272">
        <v>8.1850880000000004</v>
      </c>
      <c r="F272">
        <v>1969.9680000000001</v>
      </c>
      <c r="G272" s="36">
        <f t="shared" si="4"/>
        <v>2.3060185185185184E-3</v>
      </c>
    </row>
    <row r="273" spans="1:7" x14ac:dyDescent="0.25">
      <c r="A273" t="s">
        <v>34</v>
      </c>
      <c r="B273" t="s">
        <v>59</v>
      </c>
      <c r="C273" s="18" t="s">
        <v>51</v>
      </c>
      <c r="D273">
        <v>1200</v>
      </c>
      <c r="E273">
        <v>8.1850880000000004</v>
      </c>
      <c r="F273">
        <v>1839.838</v>
      </c>
      <c r="G273" s="36">
        <f t="shared" si="4"/>
        <v>2.1537037037037037E-3</v>
      </c>
    </row>
    <row r="274" spans="1:7" x14ac:dyDescent="0.25">
      <c r="A274" t="s">
        <v>34</v>
      </c>
      <c r="B274" t="s">
        <v>59</v>
      </c>
      <c r="C274" s="18" t="s">
        <v>52</v>
      </c>
      <c r="D274">
        <v>1200</v>
      </c>
      <c r="E274">
        <v>8.1850880000000004</v>
      </c>
      <c r="F274">
        <v>1722.567</v>
      </c>
      <c r="G274" s="36">
        <f t="shared" si="4"/>
        <v>2.0164351851851853E-3</v>
      </c>
    </row>
    <row r="275" spans="1:7" x14ac:dyDescent="0.25">
      <c r="A275" t="s">
        <v>34</v>
      </c>
      <c r="B275" t="s">
        <v>59</v>
      </c>
      <c r="C275" s="18" t="s">
        <v>53</v>
      </c>
      <c r="D275">
        <v>1200</v>
      </c>
      <c r="E275">
        <v>8.1850880000000004</v>
      </c>
      <c r="F275">
        <v>1635.193</v>
      </c>
      <c r="G275" s="36">
        <f t="shared" si="4"/>
        <v>1.9141203703703703E-3</v>
      </c>
    </row>
    <row r="276" spans="1:7" x14ac:dyDescent="0.25">
      <c r="A276" t="s">
        <v>34</v>
      </c>
      <c r="B276" t="s">
        <v>59</v>
      </c>
      <c r="C276" s="18" t="s">
        <v>54</v>
      </c>
      <c r="D276">
        <v>1200</v>
      </c>
      <c r="E276">
        <v>8.1850880000000004</v>
      </c>
      <c r="F276">
        <v>1847.5509999999999</v>
      </c>
      <c r="G276" s="36">
        <f t="shared" si="4"/>
        <v>2.1627314814814816E-3</v>
      </c>
    </row>
    <row r="277" spans="1:7" x14ac:dyDescent="0.25">
      <c r="A277" t="s">
        <v>34</v>
      </c>
      <c r="B277" t="s">
        <v>59</v>
      </c>
      <c r="C277" s="18" t="s">
        <v>55</v>
      </c>
      <c r="D277">
        <v>1200</v>
      </c>
      <c r="E277">
        <v>8.1850880000000004</v>
      </c>
      <c r="F277">
        <v>1593.01</v>
      </c>
      <c r="G277" s="36">
        <f t="shared" si="4"/>
        <v>1.8648148148148148E-3</v>
      </c>
    </row>
    <row r="278" spans="1:7" x14ac:dyDescent="0.25">
      <c r="A278" t="s">
        <v>34</v>
      </c>
      <c r="B278" t="s">
        <v>59</v>
      </c>
      <c r="C278" s="18" t="s">
        <v>56</v>
      </c>
      <c r="D278">
        <v>1200</v>
      </c>
      <c r="E278">
        <v>8.1850880000000004</v>
      </c>
      <c r="F278">
        <v>1586.37</v>
      </c>
      <c r="G278" s="36">
        <f t="shared" si="4"/>
        <v>1.8569444444444445E-3</v>
      </c>
    </row>
    <row r="279" spans="1:7" x14ac:dyDescent="0.25">
      <c r="A279" t="s">
        <v>34</v>
      </c>
      <c r="B279" t="s">
        <v>59</v>
      </c>
      <c r="C279" s="18" t="s">
        <v>58</v>
      </c>
      <c r="D279">
        <v>1200</v>
      </c>
      <c r="E279">
        <v>8.1850880000000004</v>
      </c>
      <c r="F279">
        <v>1658.8489999999999</v>
      </c>
      <c r="G279" s="36">
        <f t="shared" si="4"/>
        <v>1.9417824074074075E-3</v>
      </c>
    </row>
    <row r="280" spans="1:7" x14ac:dyDescent="0.25">
      <c r="A280" t="s">
        <v>19</v>
      </c>
      <c r="B280" t="s">
        <v>60</v>
      </c>
      <c r="C280" s="18" t="s">
        <v>21</v>
      </c>
      <c r="D280">
        <v>1200</v>
      </c>
      <c r="E280">
        <v>5.0527709999999999</v>
      </c>
      <c r="F280" s="47">
        <v>797.93899999999996</v>
      </c>
      <c r="G280" s="36">
        <f t="shared" si="4"/>
        <v>1.3671296296296296E-3</v>
      </c>
    </row>
    <row r="281" spans="1:7" x14ac:dyDescent="0.25">
      <c r="A281" t="s">
        <v>19</v>
      </c>
      <c r="B281" t="s">
        <v>60</v>
      </c>
      <c r="C281" s="18" t="s">
        <v>22</v>
      </c>
      <c r="D281">
        <v>1200</v>
      </c>
      <c r="E281">
        <v>5.0338529999999997</v>
      </c>
      <c r="F281">
        <v>345.137</v>
      </c>
      <c r="G281" s="36">
        <f t="shared" si="4"/>
        <v>5.9293981481481491E-4</v>
      </c>
    </row>
    <row r="282" spans="1:7" x14ac:dyDescent="0.25">
      <c r="A282" t="s">
        <v>19</v>
      </c>
      <c r="B282" t="s">
        <v>60</v>
      </c>
      <c r="C282" s="18" t="s">
        <v>23</v>
      </c>
      <c r="D282">
        <v>1200</v>
      </c>
      <c r="E282">
        <v>5.0338529999999997</v>
      </c>
      <c r="F282">
        <v>321.16800000000001</v>
      </c>
      <c r="G282" s="36">
        <f t="shared" si="4"/>
        <v>5.5185185185185187E-4</v>
      </c>
    </row>
    <row r="283" spans="1:7" x14ac:dyDescent="0.25">
      <c r="A283" t="s">
        <v>19</v>
      </c>
      <c r="B283" t="s">
        <v>60</v>
      </c>
      <c r="C283" s="18" t="s">
        <v>24</v>
      </c>
      <c r="D283">
        <v>1200</v>
      </c>
      <c r="E283">
        <v>5.0338529999999997</v>
      </c>
      <c r="F283">
        <v>257.846</v>
      </c>
      <c r="G283" s="36">
        <f t="shared" si="4"/>
        <v>4.4293981481481485E-4</v>
      </c>
    </row>
    <row r="284" spans="1:7" x14ac:dyDescent="0.25">
      <c r="A284" t="s">
        <v>19</v>
      </c>
      <c r="B284" t="s">
        <v>60</v>
      </c>
      <c r="C284" s="18" t="s">
        <v>25</v>
      </c>
      <c r="D284">
        <v>1200</v>
      </c>
      <c r="E284">
        <v>5.0338529999999997</v>
      </c>
      <c r="F284">
        <v>218.50299999999999</v>
      </c>
      <c r="G284" s="36">
        <f t="shared" si="4"/>
        <v>3.7534722222222223E-4</v>
      </c>
    </row>
    <row r="285" spans="1:7" x14ac:dyDescent="0.25">
      <c r="A285" t="s">
        <v>19</v>
      </c>
      <c r="B285" t="s">
        <v>60</v>
      </c>
      <c r="C285" s="18" t="s">
        <v>26</v>
      </c>
      <c r="D285">
        <v>1200</v>
      </c>
      <c r="E285">
        <v>5.0338529999999997</v>
      </c>
      <c r="F285">
        <v>202.20599999999999</v>
      </c>
      <c r="G285" s="36">
        <f t="shared" si="4"/>
        <v>3.4733796296296298E-4</v>
      </c>
    </row>
    <row r="286" spans="1:7" x14ac:dyDescent="0.25">
      <c r="A286" t="s">
        <v>19</v>
      </c>
      <c r="B286" t="s">
        <v>60</v>
      </c>
      <c r="C286" s="18" t="s">
        <v>27</v>
      </c>
      <c r="D286">
        <v>1200</v>
      </c>
      <c r="E286">
        <v>5.0338529999999997</v>
      </c>
      <c r="F286">
        <v>197.154</v>
      </c>
      <c r="G286" s="36">
        <f t="shared" si="4"/>
        <v>3.3865740740740742E-4</v>
      </c>
    </row>
    <row r="287" spans="1:7" x14ac:dyDescent="0.25">
      <c r="A287" t="s">
        <v>19</v>
      </c>
      <c r="B287" t="s">
        <v>60</v>
      </c>
      <c r="C287" s="18" t="s">
        <v>28</v>
      </c>
      <c r="D287">
        <v>1200</v>
      </c>
      <c r="E287">
        <v>5.0338529999999997</v>
      </c>
      <c r="F287">
        <v>184.239</v>
      </c>
      <c r="G287" s="36">
        <f t="shared" si="4"/>
        <v>3.1655092592592596E-4</v>
      </c>
    </row>
    <row r="288" spans="1:7" x14ac:dyDescent="0.25">
      <c r="A288" t="s">
        <v>19</v>
      </c>
      <c r="B288" t="s">
        <v>60</v>
      </c>
      <c r="C288" s="18" t="s">
        <v>29</v>
      </c>
      <c r="D288">
        <v>1200</v>
      </c>
      <c r="E288">
        <v>5.0338529999999997</v>
      </c>
      <c r="F288">
        <v>177.74700000000001</v>
      </c>
      <c r="G288" s="36">
        <f t="shared" si="4"/>
        <v>3.0532407407407407E-4</v>
      </c>
    </row>
    <row r="289" spans="1:7" x14ac:dyDescent="0.25">
      <c r="A289" t="s">
        <v>19</v>
      </c>
      <c r="B289" t="s">
        <v>60</v>
      </c>
      <c r="C289" s="18" t="s">
        <v>30</v>
      </c>
      <c r="D289">
        <v>1200</v>
      </c>
      <c r="E289">
        <v>5.0338529999999997</v>
      </c>
      <c r="F289">
        <v>169.989</v>
      </c>
      <c r="G289" s="36">
        <f t="shared" si="4"/>
        <v>2.9201388888888891E-4</v>
      </c>
    </row>
    <row r="290" spans="1:7" x14ac:dyDescent="0.25">
      <c r="A290" t="s">
        <v>19</v>
      </c>
      <c r="B290" t="s">
        <v>60</v>
      </c>
      <c r="C290" s="18" t="s">
        <v>31</v>
      </c>
      <c r="D290">
        <v>1200</v>
      </c>
      <c r="E290">
        <v>5.0338529999999997</v>
      </c>
      <c r="F290">
        <v>174.45599999999999</v>
      </c>
      <c r="G290" s="36">
        <f t="shared" si="4"/>
        <v>2.9965277777777781E-4</v>
      </c>
    </row>
    <row r="291" spans="1:7" x14ac:dyDescent="0.25">
      <c r="A291" t="s">
        <v>19</v>
      </c>
      <c r="B291" t="s">
        <v>60</v>
      </c>
      <c r="C291" s="18" t="s">
        <v>32</v>
      </c>
      <c r="D291">
        <v>1200</v>
      </c>
      <c r="E291">
        <v>5.0338529999999997</v>
      </c>
      <c r="F291">
        <v>166.22499999999999</v>
      </c>
      <c r="G291" s="36">
        <f t="shared" si="4"/>
        <v>2.8553240740740741E-4</v>
      </c>
    </row>
    <row r="292" spans="1:7" x14ac:dyDescent="0.25">
      <c r="A292" t="s">
        <v>19</v>
      </c>
      <c r="B292" t="s">
        <v>60</v>
      </c>
      <c r="C292" s="18" t="s">
        <v>33</v>
      </c>
      <c r="D292">
        <v>1200</v>
      </c>
      <c r="E292">
        <v>5.0338529999999997</v>
      </c>
      <c r="F292">
        <v>170.62899999999999</v>
      </c>
      <c r="G292" s="36">
        <f t="shared" si="4"/>
        <v>2.9317129629629631E-4</v>
      </c>
    </row>
    <row r="293" spans="1:7" x14ac:dyDescent="0.25">
      <c r="A293" t="s">
        <v>34</v>
      </c>
      <c r="B293" t="s">
        <v>60</v>
      </c>
      <c r="C293" s="18" t="s">
        <v>21</v>
      </c>
      <c r="D293">
        <v>1200</v>
      </c>
      <c r="E293">
        <v>4.4870570000000001</v>
      </c>
      <c r="F293">
        <v>484.68200000000002</v>
      </c>
      <c r="G293" s="36">
        <f t="shared" si="4"/>
        <v>9.0636574074074079E-4</v>
      </c>
    </row>
    <row r="294" spans="1:7" x14ac:dyDescent="0.25">
      <c r="A294" t="s">
        <v>34</v>
      </c>
      <c r="B294" t="s">
        <v>60</v>
      </c>
      <c r="C294" s="18" t="s">
        <v>22</v>
      </c>
      <c r="D294">
        <v>1200</v>
      </c>
      <c r="E294">
        <v>4.4870570000000001</v>
      </c>
      <c r="F294">
        <v>367.19200000000001</v>
      </c>
      <c r="G294" s="36">
        <f t="shared" si="4"/>
        <v>6.8657407407407404E-4</v>
      </c>
    </row>
    <row r="295" spans="1:7" x14ac:dyDescent="0.25">
      <c r="A295" t="s">
        <v>34</v>
      </c>
      <c r="B295" t="s">
        <v>60</v>
      </c>
      <c r="C295" s="18" t="s">
        <v>23</v>
      </c>
      <c r="D295">
        <v>1200</v>
      </c>
      <c r="E295">
        <v>4.4870570000000001</v>
      </c>
      <c r="F295">
        <v>332.48399999999998</v>
      </c>
      <c r="G295" s="36">
        <f t="shared" si="4"/>
        <v>6.2175925925925929E-4</v>
      </c>
    </row>
    <row r="296" spans="1:7" x14ac:dyDescent="0.25">
      <c r="A296" t="s">
        <v>34</v>
      </c>
      <c r="B296" t="s">
        <v>60</v>
      </c>
      <c r="C296" s="18" t="s">
        <v>24</v>
      </c>
      <c r="D296">
        <v>1200</v>
      </c>
      <c r="E296">
        <v>4.4870570000000001</v>
      </c>
      <c r="F296">
        <v>259.36099999999999</v>
      </c>
      <c r="G296" s="36">
        <f t="shared" si="4"/>
        <v>4.849537037037037E-4</v>
      </c>
    </row>
    <row r="297" spans="1:7" x14ac:dyDescent="0.25">
      <c r="A297" t="s">
        <v>34</v>
      </c>
      <c r="B297" t="s">
        <v>60</v>
      </c>
      <c r="C297" s="18" t="s">
        <v>25</v>
      </c>
      <c r="D297">
        <v>1200</v>
      </c>
      <c r="E297">
        <v>4.4870570000000001</v>
      </c>
      <c r="F297">
        <v>252.75899999999999</v>
      </c>
      <c r="G297" s="36">
        <f t="shared" si="4"/>
        <v>4.725694444444444E-4</v>
      </c>
    </row>
    <row r="298" spans="1:7" x14ac:dyDescent="0.25">
      <c r="A298" t="s">
        <v>34</v>
      </c>
      <c r="B298" t="s">
        <v>60</v>
      </c>
      <c r="C298" s="18" t="s">
        <v>26</v>
      </c>
      <c r="D298">
        <v>1200</v>
      </c>
      <c r="E298">
        <v>4.4870570000000001</v>
      </c>
      <c r="F298">
        <v>209.303</v>
      </c>
      <c r="G298" s="36">
        <f t="shared" si="4"/>
        <v>3.9131944444444446E-4</v>
      </c>
    </row>
    <row r="299" spans="1:7" x14ac:dyDescent="0.25">
      <c r="A299" t="s">
        <v>34</v>
      </c>
      <c r="B299" t="s">
        <v>60</v>
      </c>
      <c r="C299" s="18" t="s">
        <v>27</v>
      </c>
      <c r="D299">
        <v>1200</v>
      </c>
      <c r="E299">
        <v>4.4870570000000001</v>
      </c>
      <c r="F299">
        <v>203.172</v>
      </c>
      <c r="G299" s="36">
        <f t="shared" si="4"/>
        <v>3.7986111111111109E-4</v>
      </c>
    </row>
    <row r="300" spans="1:7" x14ac:dyDescent="0.25">
      <c r="A300" t="s">
        <v>34</v>
      </c>
      <c r="B300" t="s">
        <v>60</v>
      </c>
      <c r="C300" s="18" t="s">
        <v>28</v>
      </c>
      <c r="D300">
        <v>1200</v>
      </c>
      <c r="E300">
        <v>4.4870570000000001</v>
      </c>
      <c r="F300">
        <v>197.54599999999999</v>
      </c>
      <c r="G300" s="36">
        <f t="shared" si="4"/>
        <v>3.6932870370370369E-4</v>
      </c>
    </row>
    <row r="301" spans="1:7" x14ac:dyDescent="0.25">
      <c r="A301" t="s">
        <v>34</v>
      </c>
      <c r="B301" t="s">
        <v>60</v>
      </c>
      <c r="C301" s="18" t="s">
        <v>29</v>
      </c>
      <c r="D301">
        <v>1200</v>
      </c>
      <c r="E301">
        <v>4.4870570000000001</v>
      </c>
      <c r="F301">
        <v>182.435</v>
      </c>
      <c r="G301" s="36">
        <f t="shared" si="4"/>
        <v>3.4108796296296296E-4</v>
      </c>
    </row>
    <row r="302" spans="1:7" x14ac:dyDescent="0.25">
      <c r="A302" t="s">
        <v>34</v>
      </c>
      <c r="B302" t="s">
        <v>60</v>
      </c>
      <c r="C302" s="18" t="s">
        <v>30</v>
      </c>
      <c r="D302">
        <v>1200</v>
      </c>
      <c r="E302">
        <v>4.4870570000000001</v>
      </c>
      <c r="F302">
        <v>178.36</v>
      </c>
      <c r="G302" s="36">
        <f t="shared" si="4"/>
        <v>3.3344907407407412E-4</v>
      </c>
    </row>
    <row r="303" spans="1:7" x14ac:dyDescent="0.25">
      <c r="A303" t="s">
        <v>34</v>
      </c>
      <c r="B303" t="s">
        <v>60</v>
      </c>
      <c r="C303" s="18" t="s">
        <v>31</v>
      </c>
      <c r="D303">
        <v>1200</v>
      </c>
      <c r="E303">
        <v>4.4870570000000001</v>
      </c>
      <c r="F303">
        <v>198.452</v>
      </c>
      <c r="G303" s="36">
        <f t="shared" si="4"/>
        <v>3.7106481481481485E-4</v>
      </c>
    </row>
    <row r="304" spans="1:7" x14ac:dyDescent="0.25">
      <c r="A304" t="s">
        <v>34</v>
      </c>
      <c r="B304" t="s">
        <v>60</v>
      </c>
      <c r="C304" s="18" t="s">
        <v>32</v>
      </c>
      <c r="D304">
        <v>1200</v>
      </c>
      <c r="E304">
        <v>4.4870570000000001</v>
      </c>
      <c r="F304">
        <v>173.58699999999999</v>
      </c>
      <c r="G304" s="36">
        <f t="shared" si="4"/>
        <v>3.2453703703703702E-4</v>
      </c>
    </row>
    <row r="305" spans="1:7" x14ac:dyDescent="0.25">
      <c r="A305" t="s">
        <v>34</v>
      </c>
      <c r="B305" t="s">
        <v>60</v>
      </c>
      <c r="C305" s="18" t="s">
        <v>33</v>
      </c>
      <c r="D305">
        <v>1200</v>
      </c>
      <c r="E305">
        <v>4.4870570000000001</v>
      </c>
      <c r="F305">
        <v>177.685</v>
      </c>
      <c r="G305" s="36">
        <f t="shared" si="4"/>
        <v>3.3217592592592592E-4</v>
      </c>
    </row>
    <row r="306" spans="1:7" x14ac:dyDescent="0.25">
      <c r="A306" t="s">
        <v>19</v>
      </c>
      <c r="B306" t="s">
        <v>61</v>
      </c>
      <c r="C306" s="18" t="s">
        <v>25</v>
      </c>
      <c r="D306">
        <v>1200</v>
      </c>
      <c r="E306">
        <v>7.0400910000000003</v>
      </c>
      <c r="F306">
        <v>613.33100000000002</v>
      </c>
      <c r="G306" s="36">
        <f t="shared" si="4"/>
        <v>8.1192129629629637E-4</v>
      </c>
    </row>
    <row r="307" spans="1:7" x14ac:dyDescent="0.25">
      <c r="A307" t="s">
        <v>19</v>
      </c>
      <c r="B307" t="s">
        <v>61</v>
      </c>
      <c r="C307" s="18" t="s">
        <v>26</v>
      </c>
      <c r="D307">
        <v>1200</v>
      </c>
      <c r="E307">
        <v>7.0400910000000003</v>
      </c>
      <c r="F307">
        <v>592</v>
      </c>
      <c r="G307" s="36">
        <f t="shared" si="4"/>
        <v>7.8368055555555569E-4</v>
      </c>
    </row>
    <row r="308" spans="1:7" x14ac:dyDescent="0.25">
      <c r="A308" t="s">
        <v>19</v>
      </c>
      <c r="B308" t="s">
        <v>61</v>
      </c>
      <c r="C308" s="18" t="s">
        <v>27</v>
      </c>
      <c r="D308">
        <v>1200</v>
      </c>
      <c r="E308">
        <v>7.0400910000000003</v>
      </c>
      <c r="F308">
        <v>600.41700000000003</v>
      </c>
      <c r="G308" s="36">
        <f t="shared" si="4"/>
        <v>7.9490740740740748E-4</v>
      </c>
    </row>
    <row r="309" spans="1:7" x14ac:dyDescent="0.25">
      <c r="A309" t="s">
        <v>19</v>
      </c>
      <c r="B309" t="s">
        <v>61</v>
      </c>
      <c r="C309" s="18" t="s">
        <v>28</v>
      </c>
      <c r="D309">
        <v>1200</v>
      </c>
      <c r="E309">
        <v>7.0400910000000003</v>
      </c>
      <c r="F309">
        <v>513.70399999999995</v>
      </c>
      <c r="G309" s="36">
        <f t="shared" si="4"/>
        <v>6.800925925925926E-4</v>
      </c>
    </row>
    <row r="310" spans="1:7" x14ac:dyDescent="0.25">
      <c r="A310" t="s">
        <v>19</v>
      </c>
      <c r="B310" t="s">
        <v>61</v>
      </c>
      <c r="C310" s="18" t="s">
        <v>29</v>
      </c>
      <c r="D310">
        <v>1200</v>
      </c>
      <c r="E310">
        <v>7.0400910000000003</v>
      </c>
      <c r="F310">
        <v>504.67399999999998</v>
      </c>
      <c r="G310" s="36">
        <f t="shared" si="4"/>
        <v>6.6805555555555552E-4</v>
      </c>
    </row>
    <row r="311" spans="1:7" x14ac:dyDescent="0.25">
      <c r="A311" t="s">
        <v>19</v>
      </c>
      <c r="B311" t="s">
        <v>61</v>
      </c>
      <c r="C311" s="18" t="s">
        <v>30</v>
      </c>
      <c r="D311">
        <v>1200</v>
      </c>
      <c r="E311">
        <v>7.0400910000000003</v>
      </c>
      <c r="F311">
        <v>482.45499999999998</v>
      </c>
      <c r="G311" s="36">
        <f t="shared" si="4"/>
        <v>6.3865740740740745E-4</v>
      </c>
    </row>
    <row r="312" spans="1:7" x14ac:dyDescent="0.25">
      <c r="A312" t="s">
        <v>19</v>
      </c>
      <c r="B312" t="s">
        <v>61</v>
      </c>
      <c r="C312" s="18" t="s">
        <v>31</v>
      </c>
      <c r="D312">
        <v>1200</v>
      </c>
      <c r="E312">
        <v>7.0400910000000003</v>
      </c>
      <c r="F312">
        <v>513.61500000000001</v>
      </c>
      <c r="G312" s="36">
        <f t="shared" si="4"/>
        <v>6.7997685185185186E-4</v>
      </c>
    </row>
    <row r="313" spans="1:7" x14ac:dyDescent="0.25">
      <c r="A313" t="s">
        <v>19</v>
      </c>
      <c r="B313" t="s">
        <v>61</v>
      </c>
      <c r="C313" s="18" t="s">
        <v>32</v>
      </c>
      <c r="D313">
        <v>1200</v>
      </c>
      <c r="E313">
        <v>7.0400910000000003</v>
      </c>
      <c r="F313">
        <v>469.97899999999998</v>
      </c>
      <c r="G313" s="36">
        <f t="shared" si="4"/>
        <v>6.2222222222222225E-4</v>
      </c>
    </row>
    <row r="314" spans="1:7" x14ac:dyDescent="0.25">
      <c r="A314" t="s">
        <v>19</v>
      </c>
      <c r="B314" t="s">
        <v>61</v>
      </c>
      <c r="C314" s="18" t="s">
        <v>33</v>
      </c>
      <c r="D314">
        <v>1200</v>
      </c>
      <c r="E314">
        <v>7.0400910000000003</v>
      </c>
      <c r="F314">
        <v>469.47300000000001</v>
      </c>
      <c r="G314" s="36">
        <f t="shared" si="4"/>
        <v>6.2152777777777781E-4</v>
      </c>
    </row>
    <row r="315" spans="1:7" x14ac:dyDescent="0.25">
      <c r="A315" t="s">
        <v>19</v>
      </c>
      <c r="B315" t="s">
        <v>61</v>
      </c>
      <c r="C315" s="18" t="s">
        <v>36</v>
      </c>
      <c r="D315">
        <v>1200</v>
      </c>
      <c r="E315">
        <v>7.0400910000000003</v>
      </c>
      <c r="F315">
        <v>486.04399999999998</v>
      </c>
      <c r="G315" s="36">
        <f t="shared" si="4"/>
        <v>6.4340277777777779E-4</v>
      </c>
    </row>
    <row r="316" spans="1:7" x14ac:dyDescent="0.25">
      <c r="A316" t="s">
        <v>34</v>
      </c>
      <c r="B316" t="s">
        <v>61</v>
      </c>
      <c r="C316" s="18" t="s">
        <v>25</v>
      </c>
      <c r="D316">
        <v>1200</v>
      </c>
      <c r="E316">
        <v>5.9923080000000004</v>
      </c>
      <c r="F316">
        <v>846.83399999999995</v>
      </c>
      <c r="G316" s="36">
        <f t="shared" si="4"/>
        <v>1.2738425925925927E-3</v>
      </c>
    </row>
    <row r="317" spans="1:7" x14ac:dyDescent="0.25">
      <c r="A317" t="s">
        <v>34</v>
      </c>
      <c r="B317" t="s">
        <v>61</v>
      </c>
      <c r="C317" s="18" t="s">
        <v>26</v>
      </c>
      <c r="D317">
        <v>1200</v>
      </c>
      <c r="E317">
        <v>5.9923080000000004</v>
      </c>
      <c r="F317">
        <v>616.42899999999997</v>
      </c>
      <c r="G317" s="36">
        <f t="shared" si="4"/>
        <v>9.271990740740741E-4</v>
      </c>
    </row>
    <row r="318" spans="1:7" x14ac:dyDescent="0.25">
      <c r="A318" t="s">
        <v>34</v>
      </c>
      <c r="B318" t="s">
        <v>61</v>
      </c>
      <c r="C318" s="18" t="s">
        <v>27</v>
      </c>
      <c r="D318">
        <v>1200</v>
      </c>
      <c r="E318">
        <v>5.9923080000000004</v>
      </c>
      <c r="F318">
        <v>587.09900000000005</v>
      </c>
      <c r="G318" s="36">
        <f t="shared" si="4"/>
        <v>8.8310185185185182E-4</v>
      </c>
    </row>
    <row r="319" spans="1:7" x14ac:dyDescent="0.25">
      <c r="A319" t="s">
        <v>34</v>
      </c>
      <c r="B319" t="s">
        <v>61</v>
      </c>
      <c r="C319" s="18" t="s">
        <v>28</v>
      </c>
      <c r="D319">
        <v>1200</v>
      </c>
      <c r="E319">
        <v>5.9923080000000004</v>
      </c>
      <c r="F319">
        <v>519.65899999999999</v>
      </c>
      <c r="G319" s="36">
        <f t="shared" si="4"/>
        <v>7.8159722222222226E-4</v>
      </c>
    </row>
    <row r="320" spans="1:7" x14ac:dyDescent="0.25">
      <c r="A320" t="s">
        <v>34</v>
      </c>
      <c r="B320" t="s">
        <v>61</v>
      </c>
      <c r="C320" s="18" t="s">
        <v>29</v>
      </c>
      <c r="D320">
        <v>1200</v>
      </c>
      <c r="E320">
        <v>5.9923080000000004</v>
      </c>
      <c r="F320">
        <v>500.899</v>
      </c>
      <c r="G320" s="36">
        <f t="shared" si="4"/>
        <v>7.5347222222222211E-4</v>
      </c>
    </row>
    <row r="321" spans="1:7" x14ac:dyDescent="0.25">
      <c r="A321" t="s">
        <v>34</v>
      </c>
      <c r="B321" t="s">
        <v>61</v>
      </c>
      <c r="C321" s="18" t="s">
        <v>30</v>
      </c>
      <c r="D321">
        <v>1200</v>
      </c>
      <c r="E321">
        <v>5.9923080000000004</v>
      </c>
      <c r="F321">
        <v>483.13499999999999</v>
      </c>
      <c r="G321" s="36">
        <f t="shared" si="4"/>
        <v>7.2673611111111105E-4</v>
      </c>
    </row>
    <row r="322" spans="1:7" x14ac:dyDescent="0.25">
      <c r="A322" t="s">
        <v>34</v>
      </c>
      <c r="B322" t="s">
        <v>61</v>
      </c>
      <c r="C322" s="18" t="s">
        <v>31</v>
      </c>
      <c r="D322">
        <v>1200</v>
      </c>
      <c r="E322">
        <v>5.9923080000000004</v>
      </c>
      <c r="F322">
        <v>559.83900000000006</v>
      </c>
      <c r="G322" s="36">
        <f t="shared" si="4"/>
        <v>8.4212962962962974E-4</v>
      </c>
    </row>
    <row r="323" spans="1:7" x14ac:dyDescent="0.25">
      <c r="A323" t="s">
        <v>34</v>
      </c>
      <c r="B323" t="s">
        <v>61</v>
      </c>
      <c r="C323" s="18" t="s">
        <v>32</v>
      </c>
      <c r="D323">
        <v>1200</v>
      </c>
      <c r="E323">
        <v>5.9923080000000004</v>
      </c>
      <c r="F323">
        <v>473.48599999999999</v>
      </c>
      <c r="G323" s="36">
        <f t="shared" ref="G323:G385" si="5">IF(D323 &gt; 0, FLOOR(F323/(E323-LN(LN(6/5))),0.01) / 86400, "")</f>
        <v>7.1215277777777781E-4</v>
      </c>
    </row>
    <row r="324" spans="1:7" x14ac:dyDescent="0.25">
      <c r="A324" t="s">
        <v>34</v>
      </c>
      <c r="B324" t="s">
        <v>61</v>
      </c>
      <c r="C324" s="18" t="s">
        <v>33</v>
      </c>
      <c r="D324">
        <v>1200</v>
      </c>
      <c r="E324">
        <v>5.9923080000000004</v>
      </c>
      <c r="F324">
        <v>466.15600000000001</v>
      </c>
      <c r="G324" s="36">
        <f t="shared" si="5"/>
        <v>7.0115740740740739E-4</v>
      </c>
    </row>
    <row r="325" spans="1:7" x14ac:dyDescent="0.25">
      <c r="A325" t="s">
        <v>34</v>
      </c>
      <c r="B325" t="s">
        <v>61</v>
      </c>
      <c r="C325" s="18" t="s">
        <v>36</v>
      </c>
      <c r="D325">
        <v>1200</v>
      </c>
      <c r="E325">
        <v>5.9923080000000004</v>
      </c>
      <c r="F325">
        <v>495.23</v>
      </c>
      <c r="G325" s="36">
        <f t="shared" si="5"/>
        <v>7.4490740740740745E-4</v>
      </c>
    </row>
    <row r="326" spans="1:7" x14ac:dyDescent="0.25">
      <c r="A326" t="s">
        <v>19</v>
      </c>
      <c r="B326" t="s">
        <v>62</v>
      </c>
      <c r="C326" s="18" t="s">
        <v>28</v>
      </c>
      <c r="D326">
        <v>1200</v>
      </c>
      <c r="E326">
        <v>9.5048630000000003</v>
      </c>
      <c r="F326">
        <v>1513.0630000000001</v>
      </c>
      <c r="G326" s="36">
        <f t="shared" si="5"/>
        <v>1.5626157407407407E-3</v>
      </c>
    </row>
    <row r="327" spans="1:7" x14ac:dyDescent="0.25">
      <c r="A327" t="s">
        <v>19</v>
      </c>
      <c r="B327" t="s">
        <v>62</v>
      </c>
      <c r="C327" s="18" t="s">
        <v>29</v>
      </c>
      <c r="D327">
        <v>1200</v>
      </c>
      <c r="E327">
        <v>9.5048630000000003</v>
      </c>
      <c r="F327">
        <v>1442.5709999999999</v>
      </c>
      <c r="G327" s="36">
        <f t="shared" si="5"/>
        <v>1.4898148148148149E-3</v>
      </c>
    </row>
    <row r="328" spans="1:7" x14ac:dyDescent="0.25">
      <c r="A328" t="s">
        <v>19</v>
      </c>
      <c r="B328" t="s">
        <v>62</v>
      </c>
      <c r="C328" s="18" t="s">
        <v>30</v>
      </c>
      <c r="D328">
        <v>1200</v>
      </c>
      <c r="E328">
        <v>9.5048630000000003</v>
      </c>
      <c r="F328">
        <v>1393.7940000000001</v>
      </c>
      <c r="G328" s="36">
        <f t="shared" si="5"/>
        <v>1.4393518518518518E-3</v>
      </c>
    </row>
    <row r="329" spans="1:7" x14ac:dyDescent="0.25">
      <c r="A329" t="s">
        <v>19</v>
      </c>
      <c r="B329" t="s">
        <v>62</v>
      </c>
      <c r="C329" s="18" t="s">
        <v>31</v>
      </c>
      <c r="D329">
        <v>1200</v>
      </c>
      <c r="E329">
        <v>9.5048630000000003</v>
      </c>
      <c r="F329">
        <v>1553.096</v>
      </c>
      <c r="G329" s="36">
        <f t="shared" si="5"/>
        <v>1.6039351851851852E-3</v>
      </c>
    </row>
    <row r="330" spans="1:7" x14ac:dyDescent="0.25">
      <c r="A330" t="s">
        <v>19</v>
      </c>
      <c r="B330" t="s">
        <v>62</v>
      </c>
      <c r="C330" s="18" t="s">
        <v>32</v>
      </c>
      <c r="D330">
        <v>1200</v>
      </c>
      <c r="E330">
        <v>9.5048630000000003</v>
      </c>
      <c r="F330">
        <v>1400.883</v>
      </c>
      <c r="G330" s="36">
        <f t="shared" si="5"/>
        <v>1.4467592592592592E-3</v>
      </c>
    </row>
    <row r="331" spans="1:7" x14ac:dyDescent="0.25">
      <c r="A331" t="s">
        <v>19</v>
      </c>
      <c r="B331" t="s">
        <v>62</v>
      </c>
      <c r="C331" s="18" t="s">
        <v>33</v>
      </c>
      <c r="D331">
        <v>1200</v>
      </c>
      <c r="E331">
        <v>9.5048630000000003</v>
      </c>
      <c r="F331">
        <v>1280.633</v>
      </c>
      <c r="G331" s="36">
        <f t="shared" si="5"/>
        <v>1.3225694444444444E-3</v>
      </c>
    </row>
    <row r="332" spans="1:7" x14ac:dyDescent="0.25">
      <c r="A332" t="s">
        <v>19</v>
      </c>
      <c r="B332" t="s">
        <v>62</v>
      </c>
      <c r="C332" s="18" t="s">
        <v>36</v>
      </c>
      <c r="D332">
        <v>1200</v>
      </c>
      <c r="E332">
        <v>9.5048630000000003</v>
      </c>
      <c r="F332">
        <v>1418.816</v>
      </c>
      <c r="G332" s="36">
        <f t="shared" si="5"/>
        <v>1.4652777777777778E-3</v>
      </c>
    </row>
    <row r="333" spans="1:7" x14ac:dyDescent="0.25">
      <c r="A333" t="s">
        <v>34</v>
      </c>
      <c r="B333" t="s">
        <v>62</v>
      </c>
      <c r="C333" s="18" t="s">
        <v>28</v>
      </c>
      <c r="D333">
        <v>1200</v>
      </c>
      <c r="E333">
        <v>10.211003</v>
      </c>
      <c r="F333">
        <v>1932.78</v>
      </c>
      <c r="G333" s="36">
        <f t="shared" si="5"/>
        <v>1.8777777777777779E-3</v>
      </c>
    </row>
    <row r="334" spans="1:7" x14ac:dyDescent="0.25">
      <c r="A334" t="s">
        <v>34</v>
      </c>
      <c r="B334" t="s">
        <v>62</v>
      </c>
      <c r="C334" s="18" t="s">
        <v>29</v>
      </c>
      <c r="D334">
        <v>1200</v>
      </c>
      <c r="E334">
        <v>10.211003</v>
      </c>
      <c r="F334">
        <v>1796.133</v>
      </c>
      <c r="G334" s="36">
        <f t="shared" si="5"/>
        <v>1.7450231481481483E-3</v>
      </c>
    </row>
    <row r="335" spans="1:7" x14ac:dyDescent="0.25">
      <c r="A335" t="s">
        <v>34</v>
      </c>
      <c r="B335" t="s">
        <v>62</v>
      </c>
      <c r="C335" s="18" t="s">
        <v>30</v>
      </c>
      <c r="D335">
        <v>1200</v>
      </c>
      <c r="E335">
        <v>10.211003</v>
      </c>
      <c r="F335">
        <v>1682.4349999999999</v>
      </c>
      <c r="G335" s="36">
        <f t="shared" si="5"/>
        <v>1.6344907407407408E-3</v>
      </c>
    </row>
    <row r="336" spans="1:7" x14ac:dyDescent="0.25">
      <c r="A336" t="s">
        <v>34</v>
      </c>
      <c r="B336" t="s">
        <v>62</v>
      </c>
      <c r="C336" s="18" t="s">
        <v>31</v>
      </c>
      <c r="D336">
        <v>1200</v>
      </c>
      <c r="E336">
        <v>9.8233119999999996</v>
      </c>
      <c r="F336" s="47">
        <v>1969.903</v>
      </c>
      <c r="G336" s="36">
        <f t="shared" si="5"/>
        <v>1.9781249999999998E-3</v>
      </c>
    </row>
    <row r="337" spans="1:7" x14ac:dyDescent="0.25">
      <c r="A337" t="s">
        <v>34</v>
      </c>
      <c r="B337" t="s">
        <v>62</v>
      </c>
      <c r="C337" s="18" t="s">
        <v>32</v>
      </c>
      <c r="D337">
        <v>1200</v>
      </c>
      <c r="E337">
        <v>9.8233119999999996</v>
      </c>
      <c r="F337" s="47">
        <v>1727.066</v>
      </c>
      <c r="G337" s="36">
        <f t="shared" si="5"/>
        <v>1.734375E-3</v>
      </c>
    </row>
    <row r="338" spans="1:7" x14ac:dyDescent="0.25">
      <c r="A338" t="s">
        <v>34</v>
      </c>
      <c r="B338" t="s">
        <v>62</v>
      </c>
      <c r="C338" s="18" t="s">
        <v>33</v>
      </c>
      <c r="D338">
        <v>1200</v>
      </c>
      <c r="E338">
        <v>10.211003</v>
      </c>
      <c r="F338">
        <v>1630.3530000000001</v>
      </c>
      <c r="G338" s="36">
        <f t="shared" si="5"/>
        <v>1.5839120370370369E-3</v>
      </c>
    </row>
    <row r="339" spans="1:7" x14ac:dyDescent="0.25">
      <c r="A339" t="s">
        <v>34</v>
      </c>
      <c r="B339" t="s">
        <v>62</v>
      </c>
      <c r="C339" s="18" t="s">
        <v>36</v>
      </c>
      <c r="D339">
        <v>1200</v>
      </c>
      <c r="E339">
        <v>10.211003</v>
      </c>
      <c r="F339">
        <v>1799.2670000000001</v>
      </c>
      <c r="G339" s="36">
        <f t="shared" si="5"/>
        <v>1.7480324074074073E-3</v>
      </c>
    </row>
    <row r="340" spans="1:7" x14ac:dyDescent="0.25">
      <c r="A340" t="s">
        <v>19</v>
      </c>
      <c r="B340" t="s">
        <v>63</v>
      </c>
      <c r="C340" s="18" t="s">
        <v>64</v>
      </c>
      <c r="D340">
        <v>1200</v>
      </c>
      <c r="E340">
        <v>4.9532879999999997</v>
      </c>
      <c r="F340">
        <v>1817.538</v>
      </c>
      <c r="G340" s="36">
        <f t="shared" si="5"/>
        <v>3.1607638888888892E-3</v>
      </c>
    </row>
    <row r="341" spans="1:7" x14ac:dyDescent="0.25">
      <c r="A341" t="s">
        <v>19</v>
      </c>
      <c r="B341" t="s">
        <v>63</v>
      </c>
      <c r="C341" s="18" t="s">
        <v>65</v>
      </c>
      <c r="D341">
        <v>1200</v>
      </c>
      <c r="E341">
        <v>4.9532879999999997</v>
      </c>
      <c r="F341">
        <v>1396.204</v>
      </c>
      <c r="G341" s="36">
        <f t="shared" si="5"/>
        <v>2.4280092592592591E-3</v>
      </c>
    </row>
    <row r="342" spans="1:7" x14ac:dyDescent="0.25">
      <c r="A342" t="s">
        <v>19</v>
      </c>
      <c r="B342" t="s">
        <v>63</v>
      </c>
      <c r="C342" s="18" t="s">
        <v>66</v>
      </c>
      <c r="D342">
        <v>1200</v>
      </c>
      <c r="E342">
        <v>4.9532879999999997</v>
      </c>
      <c r="F342">
        <v>1113.6980000000001</v>
      </c>
      <c r="G342" s="36">
        <f t="shared" si="5"/>
        <v>1.9368055555555555E-3</v>
      </c>
    </row>
    <row r="343" spans="1:7" x14ac:dyDescent="0.25">
      <c r="A343" t="s">
        <v>19</v>
      </c>
      <c r="B343" t="s">
        <v>63</v>
      </c>
      <c r="C343" s="18" t="s">
        <v>67</v>
      </c>
      <c r="D343">
        <v>1200</v>
      </c>
      <c r="E343">
        <v>4.9532879999999997</v>
      </c>
      <c r="F343">
        <v>955.697</v>
      </c>
      <c r="G343" s="36">
        <f t="shared" si="5"/>
        <v>1.662037037037037E-3</v>
      </c>
    </row>
    <row r="344" spans="1:7" x14ac:dyDescent="0.25">
      <c r="A344" t="s">
        <v>34</v>
      </c>
      <c r="B344" t="s">
        <v>63</v>
      </c>
      <c r="C344" s="18" t="s">
        <v>64</v>
      </c>
      <c r="D344">
        <v>1200</v>
      </c>
      <c r="E344">
        <v>4.0442270000000002</v>
      </c>
      <c r="F344" s="47">
        <v>1297.6669999999999</v>
      </c>
      <c r="G344" s="36">
        <f t="shared" si="5"/>
        <v>2.6137731481481485E-3</v>
      </c>
    </row>
    <row r="345" spans="1:7" x14ac:dyDescent="0.25">
      <c r="A345" t="s">
        <v>34</v>
      </c>
      <c r="B345" t="s">
        <v>63</v>
      </c>
      <c r="C345" s="18" t="s">
        <v>65</v>
      </c>
      <c r="D345">
        <v>1200</v>
      </c>
      <c r="E345">
        <v>3.983352</v>
      </c>
      <c r="F345">
        <v>1595.9970000000001</v>
      </c>
      <c r="G345" s="36">
        <f t="shared" si="5"/>
        <v>3.2490740740740744E-3</v>
      </c>
    </row>
    <row r="346" spans="1:7" x14ac:dyDescent="0.25">
      <c r="A346" t="s">
        <v>34</v>
      </c>
      <c r="B346" t="s">
        <v>63</v>
      </c>
      <c r="C346" s="18" t="s">
        <v>66</v>
      </c>
      <c r="D346">
        <v>1200</v>
      </c>
      <c r="E346">
        <v>3.983352</v>
      </c>
      <c r="F346">
        <v>990.33799999999997</v>
      </c>
      <c r="G346" s="36">
        <f t="shared" si="5"/>
        <v>2.016087962962963E-3</v>
      </c>
    </row>
    <row r="347" spans="1:7" x14ac:dyDescent="0.25">
      <c r="A347" t="s">
        <v>34</v>
      </c>
      <c r="B347" t="s">
        <v>63</v>
      </c>
      <c r="C347" s="18" t="s">
        <v>67</v>
      </c>
      <c r="D347">
        <v>1200</v>
      </c>
      <c r="E347">
        <v>3.983352</v>
      </c>
      <c r="F347">
        <v>913.17600000000004</v>
      </c>
      <c r="G347" s="36">
        <f t="shared" si="5"/>
        <v>1.8589120370370372E-3</v>
      </c>
    </row>
    <row r="348" spans="1:7" x14ac:dyDescent="0.25">
      <c r="A348" t="s">
        <v>19</v>
      </c>
      <c r="B348" t="s">
        <v>68</v>
      </c>
      <c r="C348" s="18" t="s">
        <v>66</v>
      </c>
      <c r="D348">
        <v>1200</v>
      </c>
      <c r="E348">
        <v>7.155608</v>
      </c>
      <c r="F348">
        <v>2170.953</v>
      </c>
      <c r="G348" s="36">
        <f t="shared" si="5"/>
        <v>2.8366898148148149E-3</v>
      </c>
    </row>
    <row r="349" spans="1:7" x14ac:dyDescent="0.25">
      <c r="A349" t="s">
        <v>19</v>
      </c>
      <c r="B349" t="s">
        <v>68</v>
      </c>
      <c r="C349" s="18" t="s">
        <v>67</v>
      </c>
      <c r="D349">
        <v>1200</v>
      </c>
      <c r="E349">
        <v>7.155608</v>
      </c>
      <c r="F349">
        <v>1687.596</v>
      </c>
      <c r="G349" s="36">
        <f t="shared" si="5"/>
        <v>2.2050925925925927E-3</v>
      </c>
    </row>
    <row r="350" spans="1:7" x14ac:dyDescent="0.25">
      <c r="A350" t="s">
        <v>19</v>
      </c>
      <c r="B350" t="s">
        <v>68</v>
      </c>
      <c r="C350" s="18" t="s">
        <v>69</v>
      </c>
      <c r="D350">
        <v>1200</v>
      </c>
      <c r="E350">
        <v>7.155608</v>
      </c>
      <c r="F350">
        <v>1537.8389999999999</v>
      </c>
      <c r="G350" s="36">
        <f t="shared" si="5"/>
        <v>2.0093750000000003E-3</v>
      </c>
    </row>
    <row r="351" spans="1:7" x14ac:dyDescent="0.25">
      <c r="A351" t="s">
        <v>19</v>
      </c>
      <c r="B351" t="s">
        <v>68</v>
      </c>
      <c r="C351" s="18" t="s">
        <v>70</v>
      </c>
      <c r="D351">
        <v>1200</v>
      </c>
      <c r="E351">
        <v>7.155608</v>
      </c>
      <c r="F351">
        <v>1401.665</v>
      </c>
      <c r="G351" s="36">
        <f t="shared" si="5"/>
        <v>1.8314814814814817E-3</v>
      </c>
    </row>
    <row r="352" spans="1:7" x14ac:dyDescent="0.25">
      <c r="A352" t="s">
        <v>19</v>
      </c>
      <c r="B352" t="s">
        <v>68</v>
      </c>
      <c r="C352" s="18" t="s">
        <v>71</v>
      </c>
      <c r="D352">
        <v>1200</v>
      </c>
      <c r="E352">
        <v>7.155608</v>
      </c>
      <c r="F352">
        <v>1328.357</v>
      </c>
      <c r="G352" s="36">
        <f t="shared" si="5"/>
        <v>1.7356481481481483E-3</v>
      </c>
    </row>
    <row r="353" spans="1:7" x14ac:dyDescent="0.25">
      <c r="A353" t="s">
        <v>19</v>
      </c>
      <c r="B353" t="s">
        <v>68</v>
      </c>
      <c r="C353" s="18" t="s">
        <v>72</v>
      </c>
      <c r="D353">
        <v>1200</v>
      </c>
      <c r="E353">
        <v>7.155608</v>
      </c>
      <c r="F353">
        <v>1244.202</v>
      </c>
      <c r="G353" s="36">
        <f t="shared" si="5"/>
        <v>1.6256944444444446E-3</v>
      </c>
    </row>
    <row r="354" spans="1:7" x14ac:dyDescent="0.25">
      <c r="A354" t="s">
        <v>19</v>
      </c>
      <c r="B354" t="s">
        <v>68</v>
      </c>
      <c r="C354" s="18" t="s">
        <v>73</v>
      </c>
      <c r="D354">
        <v>1200</v>
      </c>
      <c r="E354">
        <v>7.155608</v>
      </c>
      <c r="F354">
        <v>1191.146</v>
      </c>
      <c r="G354" s="36">
        <f t="shared" si="5"/>
        <v>1.5563657407407408E-3</v>
      </c>
    </row>
    <row r="355" spans="1:7" x14ac:dyDescent="0.25">
      <c r="A355" t="s">
        <v>19</v>
      </c>
      <c r="B355" t="s">
        <v>68</v>
      </c>
      <c r="C355" s="18" t="s">
        <v>74</v>
      </c>
      <c r="D355">
        <v>1200</v>
      </c>
      <c r="E355">
        <v>7.155608</v>
      </c>
      <c r="F355">
        <v>1142.1320000000001</v>
      </c>
      <c r="G355" s="36">
        <f t="shared" si="5"/>
        <v>1.4923611111111112E-3</v>
      </c>
    </row>
    <row r="356" spans="1:7" x14ac:dyDescent="0.25">
      <c r="A356" t="s">
        <v>19</v>
      </c>
      <c r="B356" t="s">
        <v>68</v>
      </c>
      <c r="C356" s="18" t="s">
        <v>75</v>
      </c>
      <c r="D356">
        <v>1200</v>
      </c>
      <c r="E356">
        <v>7.155608</v>
      </c>
      <c r="F356">
        <v>1236.2670000000001</v>
      </c>
      <c r="G356" s="36">
        <f t="shared" si="5"/>
        <v>1.6153935185185184E-3</v>
      </c>
    </row>
    <row r="357" spans="1:7" x14ac:dyDescent="0.25">
      <c r="A357" t="s">
        <v>19</v>
      </c>
      <c r="B357" t="s">
        <v>68</v>
      </c>
      <c r="C357" s="18" t="s">
        <v>76</v>
      </c>
      <c r="D357">
        <v>1200</v>
      </c>
      <c r="E357">
        <v>7.155608</v>
      </c>
      <c r="F357">
        <v>1121.9269999999999</v>
      </c>
      <c r="G357" s="36">
        <f t="shared" si="5"/>
        <v>1.4659722222222222E-3</v>
      </c>
    </row>
    <row r="358" spans="1:7" x14ac:dyDescent="0.25">
      <c r="A358" t="s">
        <v>19</v>
      </c>
      <c r="B358" t="s">
        <v>68</v>
      </c>
      <c r="C358" s="18" t="s">
        <v>77</v>
      </c>
      <c r="D358">
        <v>1200</v>
      </c>
      <c r="E358">
        <v>7.155608</v>
      </c>
      <c r="F358">
        <v>1111.5440000000001</v>
      </c>
      <c r="G358" s="36">
        <f t="shared" si="5"/>
        <v>1.4524305555555558E-3</v>
      </c>
    </row>
    <row r="359" spans="1:7" x14ac:dyDescent="0.25">
      <c r="A359" t="s">
        <v>19</v>
      </c>
      <c r="B359" t="s">
        <v>68</v>
      </c>
      <c r="C359" s="18" t="s">
        <v>78</v>
      </c>
      <c r="D359">
        <v>1200</v>
      </c>
      <c r="E359">
        <v>7.155608</v>
      </c>
      <c r="F359">
        <v>1145.9179999999999</v>
      </c>
      <c r="G359" s="36">
        <f t="shared" si="5"/>
        <v>1.4973379629629631E-3</v>
      </c>
    </row>
    <row r="360" spans="1:7" x14ac:dyDescent="0.25">
      <c r="A360" t="s">
        <v>34</v>
      </c>
      <c r="B360" t="s">
        <v>68</v>
      </c>
      <c r="C360" s="18" t="s">
        <v>66</v>
      </c>
      <c r="D360">
        <v>1200</v>
      </c>
      <c r="E360">
        <v>6.9175779999999998</v>
      </c>
      <c r="F360" s="47">
        <v>5141.3959999999997</v>
      </c>
      <c r="G360" s="36">
        <f t="shared" si="5"/>
        <v>6.9037037037037036E-3</v>
      </c>
    </row>
    <row r="361" spans="1:7" x14ac:dyDescent="0.25">
      <c r="A361" t="s">
        <v>34</v>
      </c>
      <c r="B361" t="s">
        <v>68</v>
      </c>
      <c r="C361" s="18" t="s">
        <v>67</v>
      </c>
      <c r="D361">
        <v>1200</v>
      </c>
      <c r="E361">
        <v>6.9043089999999996</v>
      </c>
      <c r="F361">
        <v>1912.7809999999999</v>
      </c>
      <c r="G361" s="36">
        <f t="shared" si="5"/>
        <v>2.5723379629629629E-3</v>
      </c>
    </row>
    <row r="362" spans="1:7" x14ac:dyDescent="0.25">
      <c r="A362" t="s">
        <v>34</v>
      </c>
      <c r="B362" t="s">
        <v>68</v>
      </c>
      <c r="C362" s="18" t="s">
        <v>69</v>
      </c>
      <c r="D362">
        <v>1200</v>
      </c>
      <c r="E362">
        <v>6.9043089999999996</v>
      </c>
      <c r="F362">
        <v>1699.9449999999999</v>
      </c>
      <c r="G362" s="36">
        <f t="shared" si="5"/>
        <v>2.2861111111111112E-3</v>
      </c>
    </row>
    <row r="363" spans="1:7" x14ac:dyDescent="0.25">
      <c r="A363" t="s">
        <v>34</v>
      </c>
      <c r="B363" t="s">
        <v>68</v>
      </c>
      <c r="C363" s="18" t="s">
        <v>70</v>
      </c>
      <c r="D363">
        <v>1200</v>
      </c>
      <c r="E363">
        <v>6.9043089999999996</v>
      </c>
      <c r="F363">
        <v>1506.0440000000001</v>
      </c>
      <c r="G363" s="36">
        <f t="shared" si="5"/>
        <v>2.0253472222222222E-3</v>
      </c>
    </row>
    <row r="364" spans="1:7" x14ac:dyDescent="0.25">
      <c r="A364" t="s">
        <v>34</v>
      </c>
      <c r="B364" t="s">
        <v>68</v>
      </c>
      <c r="C364" s="18" t="s">
        <v>71</v>
      </c>
      <c r="D364">
        <v>1200</v>
      </c>
      <c r="E364">
        <v>6.9043089999999996</v>
      </c>
      <c r="F364">
        <v>1478.2449999999999</v>
      </c>
      <c r="G364" s="36">
        <f t="shared" si="5"/>
        <v>1.9879629629629626E-3</v>
      </c>
    </row>
    <row r="365" spans="1:7" x14ac:dyDescent="0.25">
      <c r="A365" t="s">
        <v>34</v>
      </c>
      <c r="B365" t="s">
        <v>68</v>
      </c>
      <c r="C365" s="18" t="s">
        <v>72</v>
      </c>
      <c r="D365">
        <v>1200</v>
      </c>
      <c r="E365">
        <v>6.9043089999999996</v>
      </c>
      <c r="F365">
        <v>1374.663</v>
      </c>
      <c r="G365" s="36">
        <f t="shared" si="5"/>
        <v>1.8486111111111112E-3</v>
      </c>
    </row>
    <row r="366" spans="1:7" x14ac:dyDescent="0.25">
      <c r="A366" t="s">
        <v>34</v>
      </c>
      <c r="B366" t="s">
        <v>68</v>
      </c>
      <c r="C366" s="18" t="s">
        <v>73</v>
      </c>
      <c r="D366">
        <v>1200</v>
      </c>
      <c r="E366">
        <v>6.9043089999999996</v>
      </c>
      <c r="F366">
        <v>1308.739</v>
      </c>
      <c r="G366" s="36">
        <f t="shared" si="5"/>
        <v>1.7599537037037037E-3</v>
      </c>
    </row>
    <row r="367" spans="1:7" x14ac:dyDescent="0.25">
      <c r="A367" t="s">
        <v>34</v>
      </c>
      <c r="B367" t="s">
        <v>68</v>
      </c>
      <c r="C367" s="18" t="s">
        <v>74</v>
      </c>
      <c r="D367">
        <v>1200</v>
      </c>
      <c r="E367">
        <v>6.9043089999999996</v>
      </c>
      <c r="F367">
        <v>1242.7860000000001</v>
      </c>
      <c r="G367" s="36">
        <f t="shared" si="5"/>
        <v>1.6712962962962964E-3</v>
      </c>
    </row>
    <row r="368" spans="1:7" x14ac:dyDescent="0.25">
      <c r="A368" t="s">
        <v>34</v>
      </c>
      <c r="B368" t="s">
        <v>68</v>
      </c>
      <c r="C368" s="18" t="s">
        <v>75</v>
      </c>
      <c r="D368">
        <v>1200</v>
      </c>
      <c r="E368">
        <v>6.9043089999999996</v>
      </c>
      <c r="F368">
        <v>1371.0450000000001</v>
      </c>
      <c r="G368" s="36">
        <f t="shared" si="5"/>
        <v>1.8437500000000001E-3</v>
      </c>
    </row>
    <row r="369" spans="1:7" x14ac:dyDescent="0.25">
      <c r="A369" t="s">
        <v>34</v>
      </c>
      <c r="B369" t="s">
        <v>68</v>
      </c>
      <c r="C369" s="18" t="s">
        <v>76</v>
      </c>
      <c r="D369">
        <v>1200</v>
      </c>
      <c r="E369">
        <v>6.9043089999999996</v>
      </c>
      <c r="F369">
        <v>1245.6969999999999</v>
      </c>
      <c r="G369" s="36">
        <f t="shared" si="5"/>
        <v>1.6752314814814815E-3</v>
      </c>
    </row>
    <row r="370" spans="1:7" x14ac:dyDescent="0.25">
      <c r="A370" t="s">
        <v>34</v>
      </c>
      <c r="B370" t="s">
        <v>68</v>
      </c>
      <c r="C370" s="18" t="s">
        <v>77</v>
      </c>
      <c r="D370">
        <v>1200</v>
      </c>
      <c r="E370">
        <v>6.9043089999999996</v>
      </c>
      <c r="F370">
        <v>1225.471</v>
      </c>
      <c r="G370" s="36">
        <f t="shared" si="5"/>
        <v>1.6480324074074075E-3</v>
      </c>
    </row>
    <row r="371" spans="1:7" x14ac:dyDescent="0.25">
      <c r="A371" t="s">
        <v>34</v>
      </c>
      <c r="B371" t="s">
        <v>68</v>
      </c>
      <c r="C371" s="18" t="s">
        <v>78</v>
      </c>
      <c r="D371">
        <v>1200</v>
      </c>
      <c r="E371">
        <v>6.9043089999999996</v>
      </c>
      <c r="F371">
        <v>1246.2729999999999</v>
      </c>
      <c r="G371" s="36">
        <f t="shared" si="5"/>
        <v>1.675925925925926E-3</v>
      </c>
    </row>
    <row r="372" spans="1:7" x14ac:dyDescent="0.25">
      <c r="A372" t="s">
        <v>19</v>
      </c>
      <c r="B372" t="s">
        <v>79</v>
      </c>
      <c r="C372" s="18" t="s">
        <v>72</v>
      </c>
      <c r="D372">
        <v>1200</v>
      </c>
      <c r="E372">
        <v>9.6934280000000008</v>
      </c>
      <c r="F372">
        <v>3377.7910000000002</v>
      </c>
      <c r="G372" s="36">
        <f t="shared" si="5"/>
        <v>3.4306712962962967E-3</v>
      </c>
    </row>
    <row r="373" spans="1:7" x14ac:dyDescent="0.25">
      <c r="A373" t="s">
        <v>19</v>
      </c>
      <c r="B373" t="s">
        <v>79</v>
      </c>
      <c r="C373" s="18" t="s">
        <v>73</v>
      </c>
      <c r="D373">
        <v>1200</v>
      </c>
      <c r="E373">
        <v>9.6934280000000008</v>
      </c>
      <c r="F373">
        <v>3273.1210000000001</v>
      </c>
      <c r="G373" s="36">
        <f t="shared" si="5"/>
        <v>3.3244212962962967E-3</v>
      </c>
    </row>
    <row r="374" spans="1:7" x14ac:dyDescent="0.25">
      <c r="A374" t="s">
        <v>19</v>
      </c>
      <c r="B374" t="s">
        <v>79</v>
      </c>
      <c r="C374" s="18" t="s">
        <v>74</v>
      </c>
      <c r="D374">
        <v>1200</v>
      </c>
      <c r="E374">
        <v>9.6934280000000008</v>
      </c>
      <c r="F374">
        <v>3243.1959999999999</v>
      </c>
      <c r="G374" s="36">
        <f t="shared" si="5"/>
        <v>3.2939814814814819E-3</v>
      </c>
    </row>
    <row r="375" spans="1:7" x14ac:dyDescent="0.25">
      <c r="A375" t="s">
        <v>19</v>
      </c>
      <c r="B375" t="s">
        <v>79</v>
      </c>
      <c r="C375" s="18" t="s">
        <v>75</v>
      </c>
      <c r="D375">
        <v>1200</v>
      </c>
      <c r="E375">
        <v>9.6934280000000008</v>
      </c>
      <c r="F375">
        <v>3622.9560000000001</v>
      </c>
      <c r="G375" s="36">
        <f t="shared" si="5"/>
        <v>3.6797453703703705E-3</v>
      </c>
    </row>
    <row r="376" spans="1:7" x14ac:dyDescent="0.25">
      <c r="A376" t="s">
        <v>19</v>
      </c>
      <c r="B376" t="s">
        <v>79</v>
      </c>
      <c r="C376" s="18" t="s">
        <v>76</v>
      </c>
      <c r="D376">
        <v>1200</v>
      </c>
      <c r="E376">
        <v>9.6934280000000008</v>
      </c>
      <c r="F376">
        <v>3192.83</v>
      </c>
      <c r="G376" s="36">
        <f t="shared" si="5"/>
        <v>3.2428240740740742E-3</v>
      </c>
    </row>
    <row r="377" spans="1:7" x14ac:dyDescent="0.25">
      <c r="A377" t="s">
        <v>19</v>
      </c>
      <c r="B377" t="s">
        <v>79</v>
      </c>
      <c r="C377" s="18" t="s">
        <v>77</v>
      </c>
      <c r="D377">
        <v>1200</v>
      </c>
      <c r="E377">
        <v>9.6934280000000008</v>
      </c>
      <c r="F377">
        <v>3219.15</v>
      </c>
      <c r="G377" s="36">
        <f t="shared" si="5"/>
        <v>3.2695601851851852E-3</v>
      </c>
    </row>
    <row r="378" spans="1:7" x14ac:dyDescent="0.25">
      <c r="A378" t="s">
        <v>19</v>
      </c>
      <c r="B378" t="s">
        <v>79</v>
      </c>
      <c r="C378" s="18" t="s">
        <v>78</v>
      </c>
      <c r="D378">
        <v>1200</v>
      </c>
      <c r="E378">
        <v>9.6934280000000008</v>
      </c>
      <c r="F378">
        <v>3194.4609999999998</v>
      </c>
      <c r="G378" s="36">
        <f t="shared" si="5"/>
        <v>3.2444444444444443E-3</v>
      </c>
    </row>
    <row r="379" spans="1:7" x14ac:dyDescent="0.25">
      <c r="A379" t="s">
        <v>34</v>
      </c>
      <c r="B379" t="s">
        <v>79</v>
      </c>
      <c r="C379" s="18" t="s">
        <v>72</v>
      </c>
      <c r="D379">
        <v>1200</v>
      </c>
      <c r="E379">
        <v>8.825412</v>
      </c>
      <c r="F379">
        <v>3796.63</v>
      </c>
      <c r="G379" s="36">
        <f t="shared" si="5"/>
        <v>4.174074074074074E-3</v>
      </c>
    </row>
    <row r="380" spans="1:7" x14ac:dyDescent="0.25">
      <c r="A380" t="s">
        <v>34</v>
      </c>
      <c r="B380" t="s">
        <v>79</v>
      </c>
      <c r="C380" s="18" t="s">
        <v>73</v>
      </c>
      <c r="D380">
        <v>1200</v>
      </c>
      <c r="E380">
        <v>8.825412</v>
      </c>
      <c r="F380">
        <v>3406.953</v>
      </c>
      <c r="G380" s="36">
        <f t="shared" si="5"/>
        <v>3.745601851851852E-3</v>
      </c>
    </row>
    <row r="381" spans="1:7" x14ac:dyDescent="0.25">
      <c r="A381" t="s">
        <v>34</v>
      </c>
      <c r="B381" t="s">
        <v>79</v>
      </c>
      <c r="C381" s="18" t="s">
        <v>74</v>
      </c>
      <c r="D381">
        <v>1200</v>
      </c>
      <c r="E381">
        <v>8.825412</v>
      </c>
      <c r="F381">
        <v>3195.5050000000001</v>
      </c>
      <c r="G381" s="36">
        <f t="shared" si="5"/>
        <v>3.5131944444444447E-3</v>
      </c>
    </row>
    <row r="382" spans="1:7" x14ac:dyDescent="0.25">
      <c r="A382" t="s">
        <v>34</v>
      </c>
      <c r="B382" t="s">
        <v>79</v>
      </c>
      <c r="C382" s="18" t="s">
        <v>75</v>
      </c>
      <c r="D382">
        <v>1200</v>
      </c>
      <c r="E382">
        <v>8.825412</v>
      </c>
      <c r="F382">
        <v>3772.2429999999999</v>
      </c>
      <c r="G382" s="36">
        <f t="shared" si="5"/>
        <v>4.1472222222222223E-3</v>
      </c>
    </row>
    <row r="383" spans="1:7" x14ac:dyDescent="0.25">
      <c r="A383" t="s">
        <v>34</v>
      </c>
      <c r="B383" t="s">
        <v>79</v>
      </c>
      <c r="C383" s="18" t="s">
        <v>76</v>
      </c>
      <c r="D383">
        <v>1200</v>
      </c>
      <c r="E383">
        <v>8.825412</v>
      </c>
      <c r="F383">
        <v>3531.69</v>
      </c>
      <c r="G383" s="36">
        <f t="shared" si="5"/>
        <v>3.8827546296296301E-3</v>
      </c>
    </row>
    <row r="384" spans="1:7" x14ac:dyDescent="0.25">
      <c r="A384" t="s">
        <v>34</v>
      </c>
      <c r="B384" t="s">
        <v>79</v>
      </c>
      <c r="C384" s="18" t="s">
        <v>77</v>
      </c>
      <c r="D384">
        <v>1200</v>
      </c>
      <c r="E384">
        <v>8.825412</v>
      </c>
      <c r="F384">
        <v>3253.386</v>
      </c>
      <c r="G384" s="36">
        <f t="shared" si="5"/>
        <v>3.5767361111111113E-3</v>
      </c>
    </row>
    <row r="385" spans="1:7" x14ac:dyDescent="0.25">
      <c r="A385" t="s">
        <v>34</v>
      </c>
      <c r="B385" t="s">
        <v>79</v>
      </c>
      <c r="C385" s="18" t="s">
        <v>78</v>
      </c>
      <c r="D385">
        <v>1200</v>
      </c>
      <c r="E385">
        <v>8.825412</v>
      </c>
      <c r="F385">
        <v>3263.1770000000001</v>
      </c>
      <c r="G385" s="36">
        <f t="shared" si="5"/>
        <v>3.587615740740741E-3</v>
      </c>
    </row>
  </sheetData>
  <sheetProtection algorithmName="SHA-512" hashValue="UerXH6DCdYCDggSS4siPzFYAvfvkHhE3mcgb635GJhl4B5wwBZF64v37jY0lvZQtFCBfeWQF5l0w+Ps17ZxwBw==" saltValue="SqSZwJWQM8WUDJTqNT67D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2"/>
  <sheetViews>
    <sheetView workbookViewId="0">
      <selection activeCell="B2" sqref="B2"/>
    </sheetView>
  </sheetViews>
  <sheetFormatPr defaultColWidth="0" defaultRowHeight="15" zeroHeight="1" x14ac:dyDescent="0.25"/>
  <cols>
    <col min="1" max="1" width="7.85546875" bestFit="1" customWidth="1"/>
    <col min="2" max="2" width="14.85546875" customWidth="1"/>
    <col min="3" max="3" width="23.140625" customWidth="1"/>
    <col min="4" max="4" width="0" hidden="1" customWidth="1"/>
    <col min="5" max="16384" width="9.140625" hidden="1"/>
  </cols>
  <sheetData>
    <row r="1" spans="1:3" ht="15.75" thickBot="1" x14ac:dyDescent="0.3">
      <c r="A1" s="1" t="s">
        <v>85</v>
      </c>
      <c r="B1" s="1" t="s">
        <v>86</v>
      </c>
      <c r="C1" s="1" t="s">
        <v>87</v>
      </c>
    </row>
    <row r="2" spans="1:3" x14ac:dyDescent="0.25">
      <c r="A2">
        <v>1</v>
      </c>
      <c r="B2" s="4">
        <v>46052</v>
      </c>
    </row>
  </sheetData>
  <sheetProtection algorithmName="SHA-512" hashValue="n5FijdpTAZqbAd1EXiHq84k4rA02CG8haKz6C6TTmQMpXfRapDpSijFi6wtXY8SKkPAId0sUejbNqL3pI+JVuQ==" saltValue="8z9qb9VxDeOJ3n/yp9gUN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a0f8a09dde49cb9268f63c363605f9 xmlns="01f84582-29e4-4982-ad5e-dd0b7829e1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World Para Swimming</TermName>
          <TermId xmlns="http://schemas.microsoft.com/office/infopath/2007/PartnerControls">a5fa12cc-f577-4d48-9df2-3a7ff0c52244</TermId>
        </TermInfo>
      </Terms>
    </f3a0f8a09dde49cb9268f63c363605f9>
    <TaxCatchAll xmlns="82e9e178-5b87-4e4e-a3c8-75f2511f250b">
      <Value>1</Value>
    </TaxCatchAll>
    <SharedWithUsers xmlns="82e9e178-5b87-4e4e-a3c8-75f2511f250b">
      <UserInfo>
        <DisplayName>Georgios Antoniou</DisplayName>
        <AccountId>12</AccountId>
        <AccountType/>
      </UserInfo>
      <UserInfo>
        <DisplayName>Alexander Picolin</DisplayName>
        <AccountId>159</AccountId>
        <AccountType/>
      </UserInfo>
    </SharedWithUsers>
    <lcf76f155ced4ddcb4097134ff3c332f xmlns="01f84582-29e4-4982-ad5e-dd0b7829e18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705632E00314D9623D2052ED961FA" ma:contentTypeVersion="21" ma:contentTypeDescription="Create a new document." ma:contentTypeScope="" ma:versionID="dcb1d407da7b6b3239076d8813043351">
  <xsd:schema xmlns:xsd="http://www.w3.org/2001/XMLSchema" xmlns:xs="http://www.w3.org/2001/XMLSchema" xmlns:p="http://schemas.microsoft.com/office/2006/metadata/properties" xmlns:ns2="01f84582-29e4-4982-ad5e-dd0b7829e18b" xmlns:ns3="82e9e178-5b87-4e4e-a3c8-75f2511f250b" targetNamespace="http://schemas.microsoft.com/office/2006/metadata/properties" ma:root="true" ma:fieldsID="1c69ab25c78aafe896f928573448f9d5" ns2:_="" ns3:_="">
    <xsd:import namespace="01f84582-29e4-4982-ad5e-dd0b7829e18b"/>
    <xsd:import namespace="82e9e178-5b87-4e4e-a3c8-75f2511f250b"/>
    <xsd:element name="properties">
      <xsd:complexType>
        <xsd:sequence>
          <xsd:element name="documentManagement">
            <xsd:complexType>
              <xsd:all>
                <xsd:element ref="ns2:f3a0f8a09dde49cb9268f63c363605f9" minOccurs="0"/>
                <xsd:element ref="ns3:TaxCatchAll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84582-29e4-4982-ad5e-dd0b7829e18b" elementFormDefault="qualified">
    <xsd:import namespace="http://schemas.microsoft.com/office/2006/documentManagement/types"/>
    <xsd:import namespace="http://schemas.microsoft.com/office/infopath/2007/PartnerControls"/>
    <xsd:element name="f3a0f8a09dde49cb9268f63c363605f9" ma:index="9" ma:taxonomy="true" ma:internalName="f3a0f8a09dde49cb9268f63c363605f9" ma:taxonomyFieldName="First_x0020_publication" ma:displayName="First publication" ma:default="1;#World Para Swimming|a5fa12cc-f577-4d48-9df2-3a7ff0c52244" ma:fieldId="{f3a0f8a0-9dde-49cb-9268-f63c363605f9}" ma:sspId="57f5ad25-a9af-4cb4-8934-9ab3fc7281c9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7f5ad25-a9af-4cb4-8934-9ab3fc728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9e178-5b87-4e4e-a3c8-75f2511f250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72c08e7-6b33-4f79-a321-a1c39d4f80ee}" ma:internalName="TaxCatchAll" ma:showField="CatchAllData" ma:web="82e9e178-5b87-4e4e-a3c8-75f2511f25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BC48C0-B015-4FDB-86FD-E459B61D13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DB3F88-AF70-4A65-8410-A24C8A27677D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82e9e178-5b87-4e4e-a3c8-75f2511f250b"/>
    <ds:schemaRef ds:uri="http://schemas.microsoft.com/office/infopath/2007/PartnerControls"/>
    <ds:schemaRef ds:uri="01f84582-29e4-4982-ad5e-dd0b7829e18b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BEABECF-43DE-446B-B520-A8EBBBC468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Parameters</vt:lpstr>
      <vt:lpstr>version control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Hakon Mork</dc:creator>
  <cp:keywords/>
  <dc:description/>
  <cp:lastModifiedBy>Nicole Burns</cp:lastModifiedBy>
  <cp:revision/>
  <dcterms:created xsi:type="dcterms:W3CDTF">2014-01-17T10:28:11Z</dcterms:created>
  <dcterms:modified xsi:type="dcterms:W3CDTF">2026-01-30T09:16:49Z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0x0101006B0705632E00314D9623D2052ED961FA</vt:lpwstr>
  </property>
  <property fmtid="{D5CDD505-2E9C-101B-9397-08002B2CF9AE}" pid="3" name="First publication">
    <vt:lpwstr>1;#World Para Swimming|a5fa12cc-f577-4d48-9df2-3a7ff0c52244</vt:lpwstr>
  </property>
  <property fmtid="{D5CDD505-2E9C-101B-9397-08002B2CF9AE}" pid="4" name="MediaServiceImageTags">
    <vt:lpwstr/>
  </property>
  <property fmtid="{D5CDD505-2E9C-101B-9397-08002B2CF9AE}" pid="5" name="First_x0020_publication">
    <vt:lpwstr>1;#World Para Swimming|a5fa12cc-f577-4d48-9df2-3a7ff0c52244</vt:lpwstr>
  </property>
</Properties>
</file>