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530" windowHeight="7695" activeTab="1"/>
  </bookViews>
  <sheets>
    <sheet name="1_Accreditation" sheetId="1" r:id="rId1"/>
    <sheet name="2_Accomodation Booking Request" sheetId="2" r:id="rId2"/>
    <sheet name="3_Transport Information" sheetId="3" r:id="rId3"/>
    <sheet name="4_Firearms Import" sheetId="5" r:id="rId4"/>
    <sheet name="INVOICE" sheetId="4" r:id="rId5"/>
  </sheets>
  <definedNames>
    <definedName name="_xlnm._FilterDatabase" localSheetId="0" hidden="1">'1_Accreditation'!$A$11:$D$26</definedName>
    <definedName name="_xlnm._FilterDatabase" localSheetId="1" hidden="1">'2_Accomodation Booking Request'!$A$12:$S$32</definedName>
    <definedName name="_xlnm._FilterDatabase" localSheetId="2" hidden="1">'3_Transport Information'!$A$11:$V$41</definedName>
    <definedName name="_xlnm.Print_Area" localSheetId="0">'1_Accreditation'!$A$1:$D$41</definedName>
    <definedName name="_xlnm.Print_Area" localSheetId="1">'2_Accomodation Booking Request'!$A$1:$S$39</definedName>
    <definedName name="_xlnm.Print_Area" localSheetId="2">'3_Transport Information'!$A$1:$V$50</definedName>
    <definedName name="_xlnm.Print_Area" localSheetId="3">'4_Firearms Import'!$A$1:$M$83</definedName>
    <definedName name="_xlnm.Print_Area" localSheetId="4">INVOICE!$A$1:$H$25</definedName>
  </definedNames>
  <calcPr calcId="145621"/>
</workbook>
</file>

<file path=xl/calcChain.xml><?xml version="1.0" encoding="utf-8"?>
<calcChain xmlns="http://schemas.openxmlformats.org/spreadsheetml/2006/main">
  <c r="B35" i="2" l="1"/>
  <c r="D12" i="4" l="1"/>
  <c r="S14" i="2" l="1"/>
  <c r="C14" i="3"/>
  <c r="B14" i="3"/>
  <c r="A14" i="3"/>
  <c r="C13" i="3"/>
  <c r="B13" i="3"/>
  <c r="A13" i="3"/>
  <c r="C12" i="3"/>
  <c r="B12" i="3"/>
  <c r="A12" i="3"/>
  <c r="S13" i="2"/>
  <c r="C35" i="2" l="1"/>
  <c r="E12" i="4" s="1"/>
  <c r="G12" i="4" s="1"/>
  <c r="S15" i="2" l="1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F83" i="5"/>
  <c r="I29" i="1" l="1"/>
  <c r="C44" i="3" s="1"/>
  <c r="B9" i="5" l="1"/>
  <c r="B8" i="5"/>
  <c r="B7" i="5"/>
  <c r="B6" i="5"/>
  <c r="B9" i="4" l="1"/>
  <c r="B8" i="4"/>
  <c r="B7" i="4"/>
  <c r="B6" i="4"/>
  <c r="H1" i="4" s="1"/>
  <c r="C36" i="2"/>
  <c r="B37" i="2"/>
  <c r="D14" i="4" s="1"/>
  <c r="C37" i="2"/>
  <c r="E14" i="4" s="1"/>
  <c r="G14" i="4" s="1"/>
  <c r="C50" i="3"/>
  <c r="C49" i="3"/>
  <c r="C48" i="3"/>
  <c r="C47" i="3"/>
  <c r="C46" i="3"/>
  <c r="C45" i="3"/>
  <c r="B9" i="3"/>
  <c r="B8" i="3"/>
  <c r="B7" i="3"/>
  <c r="B6" i="3"/>
  <c r="B9" i="2"/>
  <c r="B8" i="2"/>
  <c r="B7" i="2"/>
  <c r="B6" i="2"/>
  <c r="B36" i="2"/>
  <c r="B38" i="2" l="1"/>
  <c r="E13" i="4"/>
  <c r="G13" i="4" s="1"/>
  <c r="H12" i="4" s="1"/>
  <c r="C38" i="2"/>
  <c r="B12" i="4"/>
  <c r="D13" i="4"/>
  <c r="D15" i="4" s="1"/>
</calcChain>
</file>

<file path=xl/sharedStrings.xml><?xml version="1.0" encoding="utf-8"?>
<sst xmlns="http://schemas.openxmlformats.org/spreadsheetml/2006/main" count="211" uniqueCount="150">
  <si>
    <t>Single</t>
  </si>
  <si>
    <t>First Name</t>
  </si>
  <si>
    <t>LAST NAME</t>
  </si>
  <si>
    <t>No</t>
  </si>
  <si>
    <t>Yes - Manual</t>
  </si>
  <si>
    <t>Yes - Electric</t>
  </si>
  <si>
    <t>Wheelchair width (cm)</t>
  </si>
  <si>
    <t>Male</t>
  </si>
  <si>
    <t>Female</t>
  </si>
  <si>
    <r>
      <t xml:space="preserve">Check in date </t>
    </r>
    <r>
      <rPr>
        <sz val="11"/>
        <rFont val="Calibri Light"/>
        <family val="2"/>
      </rPr>
      <t>(dd/mm/yyyy)</t>
    </r>
  </si>
  <si>
    <r>
      <t xml:space="preserve">Check out date </t>
    </r>
    <r>
      <rPr>
        <sz val="11"/>
        <rFont val="Calibri Light"/>
        <family val="2"/>
      </rPr>
      <t>(dd/mm/yyyy)</t>
    </r>
  </si>
  <si>
    <t>Single rooms</t>
  </si>
  <si>
    <t>Twin/Double rooms</t>
  </si>
  <si>
    <t>Total number of rooms requested</t>
  </si>
  <si>
    <t>Total number of nights</t>
  </si>
  <si>
    <t>NPC</t>
  </si>
  <si>
    <t>Email</t>
  </si>
  <si>
    <t>Phone number</t>
  </si>
  <si>
    <t>Contact Person</t>
  </si>
  <si>
    <t>ACCOMMODATION BOOKING REQUEST</t>
  </si>
  <si>
    <t>Form 2</t>
  </si>
  <si>
    <t>Form 1</t>
  </si>
  <si>
    <t>TRANSPORT INFORMATION</t>
  </si>
  <si>
    <t>Form 3</t>
  </si>
  <si>
    <t>Arrival</t>
  </si>
  <si>
    <t>Departure</t>
  </si>
  <si>
    <t>Number of oversize baggage</t>
  </si>
  <si>
    <t>Number of firearms</t>
  </si>
  <si>
    <t>Date</t>
  </si>
  <si>
    <t>Time</t>
  </si>
  <si>
    <t>Flight number</t>
  </si>
  <si>
    <t>Comments:</t>
  </si>
  <si>
    <t>NPC Representative</t>
  </si>
  <si>
    <t>AT - Athlete</t>
  </si>
  <si>
    <t>TO - Team Leader</t>
  </si>
  <si>
    <t>TO - Head Coach</t>
  </si>
  <si>
    <t>TO - Coach</t>
  </si>
  <si>
    <t>TO - Team Official</t>
  </si>
  <si>
    <t>TO - Staff</t>
  </si>
  <si>
    <t>TO - Assistant</t>
  </si>
  <si>
    <t>TO - Loader</t>
  </si>
  <si>
    <t>TO - Medical Staff</t>
  </si>
  <si>
    <t>ACCREDITATION LIST</t>
  </si>
  <si>
    <t>Wheelchair user?</t>
  </si>
  <si>
    <t>Number of regular size baggage</t>
  </si>
  <si>
    <t>Accessibility</t>
  </si>
  <si>
    <t>Luggage information</t>
  </si>
  <si>
    <t>Yes</t>
  </si>
  <si>
    <t>INVOICE</t>
  </si>
  <si>
    <t>Total number of persons</t>
  </si>
  <si>
    <t>Number of Wheelchair users</t>
  </si>
  <si>
    <t>Manual</t>
  </si>
  <si>
    <t>Electric</t>
  </si>
  <si>
    <t>Unable to transfer</t>
  </si>
  <si>
    <t>Total Number of regular size baggage</t>
  </si>
  <si>
    <t>Total number of oversize baggage</t>
  </si>
  <si>
    <t>Total number of firearms</t>
  </si>
  <si>
    <t>If yes, able to transfer into a bus seat?</t>
  </si>
  <si>
    <t>Date:</t>
  </si>
  <si>
    <t>NPC Representative Name:</t>
  </si>
  <si>
    <t>NPC Stamp:</t>
  </si>
  <si>
    <t>NPC Representative Signature:</t>
  </si>
  <si>
    <t>Total due</t>
  </si>
  <si>
    <t>Sub-total</t>
  </si>
  <si>
    <t>Basic Entry Fee</t>
  </si>
  <si>
    <t xml:space="preserve">PLEASE NOTE: </t>
  </si>
  <si>
    <t>Invoice No.</t>
  </si>
  <si>
    <t>Account Name:</t>
  </si>
  <si>
    <t>[TBC]</t>
  </si>
  <si>
    <t xml:space="preserve">Bank: </t>
  </si>
  <si>
    <t xml:space="preserve">Branch: </t>
  </si>
  <si>
    <t xml:space="preserve">Account No: </t>
  </si>
  <si>
    <t>NPC VERIFICATION</t>
  </si>
  <si>
    <t>Payment information</t>
  </si>
  <si>
    <t>FIREARMS IMPORT</t>
  </si>
  <si>
    <t>Form 4</t>
  </si>
  <si>
    <t>Athlete Information</t>
  </si>
  <si>
    <t>Passport Number</t>
  </si>
  <si>
    <t>Firearms</t>
  </si>
  <si>
    <t>Ammunition</t>
  </si>
  <si>
    <t>Manufacturer</t>
  </si>
  <si>
    <t>Calibre</t>
  </si>
  <si>
    <t>Quantity</t>
  </si>
  <si>
    <t>Model</t>
  </si>
  <si>
    <t>Serial Number</t>
  </si>
  <si>
    <t>.177</t>
  </si>
  <si>
    <t>.22</t>
  </si>
  <si>
    <t>IPC Shooting World Cup</t>
  </si>
  <si>
    <t>Abu Dhabi Islamic Bank</t>
  </si>
  <si>
    <t>IBAN:</t>
  </si>
  <si>
    <t>SWIFT</t>
  </si>
  <si>
    <t>Routing No:</t>
  </si>
  <si>
    <t>AE110500000000017689278</t>
  </si>
  <si>
    <t>ABDIAEAD</t>
  </si>
  <si>
    <t>AL JIMI Branch - UAE</t>
  </si>
  <si>
    <r>
      <t xml:space="preserve">Following the Entry by Number deadline you will receive a </t>
    </r>
    <r>
      <rPr>
        <i/>
        <u/>
        <sz val="11"/>
        <color theme="1"/>
        <rFont val="Calibri Light"/>
        <family val="2"/>
      </rPr>
      <t>separate invoice</t>
    </r>
    <r>
      <rPr>
        <i/>
        <sz val="11"/>
        <color theme="1"/>
        <rFont val="Calibri Light"/>
        <family val="2"/>
      </rPr>
      <t xml:space="preserve"> notifying the Event Entry Fees (Individual &amp; Team), however both invoices can be paid to the LOC together (please reference </t>
    </r>
    <r>
      <rPr>
        <i/>
        <u/>
        <sz val="11"/>
        <color theme="1"/>
        <rFont val="Calibri Light"/>
        <family val="2"/>
      </rPr>
      <t>BOTH</t>
    </r>
    <r>
      <rPr>
        <i/>
        <sz val="11"/>
        <color theme="1"/>
        <rFont val="Calibri Light"/>
        <family val="2"/>
      </rPr>
      <t xml:space="preserve"> invoice numbers when processing payment).</t>
    </r>
  </si>
  <si>
    <t>Total no. of Firearms</t>
  </si>
  <si>
    <t>TOTAL NO. OF FIREARMS:</t>
  </si>
  <si>
    <t xml:space="preserve">Phone number </t>
  </si>
  <si>
    <t>Airline</t>
  </si>
  <si>
    <t>Departure Airport</t>
  </si>
  <si>
    <t>Terminal</t>
  </si>
  <si>
    <t>Arrival Airport</t>
  </si>
  <si>
    <t>2) Only enter the Check-in and Check-out dates - the number of nights and days will be automatically calculated for you!</t>
  </si>
  <si>
    <t>Names and roles of all of your delegation is automatically populated from the data you have entered in the Accreditation Form!</t>
  </si>
  <si>
    <t>NOTE:</t>
  </si>
  <si>
    <t>1) Select names from a drop-down listed (populated by names you have entered in the Accreditation Form!</t>
  </si>
  <si>
    <t>NOTES:</t>
  </si>
  <si>
    <r>
      <t xml:space="preserve">SUMMARY </t>
    </r>
    <r>
      <rPr>
        <i/>
        <sz val="11"/>
        <color theme="0"/>
        <rFont val="Calibri Light"/>
        <family val="2"/>
      </rPr>
      <t>(automatically calculated; no need to complete)</t>
    </r>
  </si>
  <si>
    <t>Method (Air/Car)</t>
  </si>
  <si>
    <t>Select athlete names from drop-down list (populated by all names you entered in the Accreditation Form)!</t>
  </si>
  <si>
    <r>
      <t xml:space="preserve">Role Title </t>
    </r>
    <r>
      <rPr>
        <i/>
        <sz val="10"/>
        <rFont val="Calibri Light"/>
        <family val="2"/>
      </rPr>
      <t>(select from drop-down list)</t>
    </r>
  </si>
  <si>
    <r>
      <t xml:space="preserve">Gender </t>
    </r>
    <r>
      <rPr>
        <i/>
        <sz val="10"/>
        <rFont val="Calibri Light"/>
        <family val="2"/>
      </rPr>
      <t>(select from  drop-down list)</t>
    </r>
  </si>
  <si>
    <r>
      <t xml:space="preserve">Room Type </t>
    </r>
    <r>
      <rPr>
        <i/>
        <sz val="10"/>
        <rFont val="Calibri Light"/>
        <family val="2"/>
      </rPr>
      <t>(select from  drop-down list)</t>
    </r>
  </si>
  <si>
    <r>
      <t xml:space="preserve">LAST NAME </t>
    </r>
    <r>
      <rPr>
        <i/>
        <sz val="10"/>
        <rFont val="Calibri Light"/>
        <family val="2"/>
      </rPr>
      <t>(select from  drop-down list)</t>
    </r>
  </si>
  <si>
    <r>
      <t xml:space="preserve">First Name </t>
    </r>
    <r>
      <rPr>
        <i/>
        <sz val="10"/>
        <rFont val="Calibri Light"/>
        <family val="2"/>
      </rPr>
      <t>(select from  drop-down list)</t>
    </r>
  </si>
  <si>
    <r>
      <t xml:space="preserve">Wheelchair user? </t>
    </r>
    <r>
      <rPr>
        <i/>
        <sz val="10"/>
        <rFont val="Calibri Light"/>
        <family val="2"/>
      </rPr>
      <t>(select from  drop-down list)</t>
    </r>
  </si>
  <si>
    <r>
      <t xml:space="preserve">Number of Nights </t>
    </r>
    <r>
      <rPr>
        <i/>
        <sz val="10"/>
        <color rgb="FFFF0000"/>
        <rFont val="Calibri Light"/>
        <family val="2"/>
      </rPr>
      <t>(AUTO-CALCULATED: DO NOT FILL)</t>
    </r>
  </si>
  <si>
    <r>
      <t xml:space="preserve">SUMMARY     </t>
    </r>
    <r>
      <rPr>
        <i/>
        <sz val="10"/>
        <color rgb="FFFF0000"/>
        <rFont val="Calibri Light"/>
        <family val="2"/>
      </rPr>
      <t>(AUTO-CALCULATED: DO NOT FILL)</t>
    </r>
  </si>
  <si>
    <r>
      <t xml:space="preserve">LAST NAME       </t>
    </r>
    <r>
      <rPr>
        <i/>
        <sz val="10"/>
        <color rgb="FFFF0000"/>
        <rFont val="Calibri Light"/>
        <family val="2"/>
      </rPr>
      <t>(AUTO-POPULATED: DO NOT FILL)</t>
    </r>
  </si>
  <si>
    <r>
      <t xml:space="preserve">First Name        </t>
    </r>
    <r>
      <rPr>
        <i/>
        <sz val="10"/>
        <color rgb="FFFF0000"/>
        <rFont val="Calibri Light"/>
        <family val="2"/>
      </rPr>
      <t>(AUTO-POPULATED: DO NOT FILL)</t>
    </r>
  </si>
  <si>
    <r>
      <t xml:space="preserve">Role title        </t>
    </r>
    <r>
      <rPr>
        <i/>
        <sz val="10"/>
        <color rgb="FFFF0000"/>
        <rFont val="Calibri Light"/>
        <family val="2"/>
      </rPr>
      <t>(AUTO-POPULATED: DO NOT FILL)</t>
    </r>
  </si>
  <si>
    <t xml:space="preserve">Passport copy attached? </t>
  </si>
  <si>
    <r>
      <t xml:space="preserve">This invoice is </t>
    </r>
    <r>
      <rPr>
        <i/>
        <u/>
        <sz val="11"/>
        <color theme="1"/>
        <rFont val="Calibri Light"/>
        <family val="2"/>
      </rPr>
      <t>auto-calculated</t>
    </r>
    <r>
      <rPr>
        <i/>
        <sz val="11"/>
        <color theme="1"/>
        <rFont val="Calibri Light"/>
        <family val="2"/>
      </rPr>
      <t xml:space="preserve"> based on your entry. Please </t>
    </r>
    <r>
      <rPr>
        <i/>
        <u/>
        <sz val="11"/>
        <color theme="1"/>
        <rFont val="Calibri Light"/>
        <family val="2"/>
      </rPr>
      <t xml:space="preserve">only complete the below </t>
    </r>
    <r>
      <rPr>
        <b/>
        <i/>
        <u/>
        <sz val="11"/>
        <color theme="1"/>
        <rFont val="Calibri Light"/>
        <family val="2"/>
      </rPr>
      <t>NPC Verification section</t>
    </r>
    <r>
      <rPr>
        <i/>
        <sz val="11"/>
        <color theme="1"/>
        <rFont val="Calibri Light"/>
        <family val="2"/>
      </rPr>
      <t xml:space="preserve">, and return a signed copy of this invoice to the LOC to confirm your entry. </t>
    </r>
  </si>
  <si>
    <r>
      <t xml:space="preserve">LAST NAME </t>
    </r>
    <r>
      <rPr>
        <i/>
        <sz val="12"/>
        <rFont val="Calibri Light"/>
        <family val="2"/>
      </rPr>
      <t>(select from  drop-down list)</t>
    </r>
  </si>
  <si>
    <r>
      <t xml:space="preserve">First Name </t>
    </r>
    <r>
      <rPr>
        <i/>
        <sz val="12"/>
        <rFont val="Calibri Light"/>
        <family val="2"/>
      </rPr>
      <t>(select from  drop-down list)</t>
    </r>
  </si>
  <si>
    <r>
      <t xml:space="preserve">Date of Birth </t>
    </r>
    <r>
      <rPr>
        <sz val="12"/>
        <rFont val="Calibri Light"/>
        <family val="2"/>
      </rPr>
      <t>(dd/mm/yyyy)</t>
    </r>
  </si>
  <si>
    <t>Number of persons</t>
  </si>
  <si>
    <t>Double Room (2 persons per room)</t>
  </si>
  <si>
    <t>Single Room (1 person per room)</t>
  </si>
  <si>
    <t>Number of rooms booked</t>
  </si>
  <si>
    <t>Room type</t>
  </si>
  <si>
    <t>Al Ain 2017 World Shooting Para Sport World Cup</t>
  </si>
  <si>
    <t>19-28 February 2017</t>
  </si>
  <si>
    <t>SH - UAE17 -</t>
  </si>
  <si>
    <r>
      <rPr>
        <sz val="16"/>
        <color theme="0"/>
        <rFont val="Calibri Light"/>
        <family val="2"/>
      </rPr>
      <t xml:space="preserve">Payment deadline: </t>
    </r>
    <r>
      <rPr>
        <b/>
        <sz val="16"/>
        <color theme="0"/>
        <rFont val="Calibri Light"/>
        <family val="2"/>
      </rPr>
      <t>16 January 2017</t>
    </r>
  </si>
  <si>
    <r>
      <rPr>
        <sz val="16"/>
        <color theme="0"/>
        <rFont val="Calibri Light"/>
        <family val="2"/>
      </rPr>
      <t xml:space="preserve">Submission deadline: </t>
    </r>
    <r>
      <rPr>
        <b/>
        <sz val="16"/>
        <color theme="0"/>
        <rFont val="Calibri Light"/>
        <family val="2"/>
      </rPr>
      <t>09 January 2017</t>
    </r>
  </si>
  <si>
    <t>Triple rooms</t>
  </si>
  <si>
    <t>Triple</t>
  </si>
  <si>
    <t>Twin</t>
  </si>
  <si>
    <r>
      <rPr>
        <b/>
        <sz val="11"/>
        <color theme="1"/>
        <rFont val="Calibri Light"/>
        <family val="2"/>
      </rPr>
      <t>Occupant 2</t>
    </r>
    <r>
      <rPr>
        <b/>
        <i/>
        <sz val="11"/>
        <color theme="1"/>
        <rFont val="Calibri Light"/>
        <family val="2"/>
      </rPr>
      <t xml:space="preserve"> </t>
    </r>
    <r>
      <rPr>
        <i/>
        <sz val="11"/>
        <color theme="1"/>
        <rFont val="Calibri Light"/>
        <family val="2"/>
      </rPr>
      <t>(if Twin/Triple Room selected)</t>
    </r>
  </si>
  <si>
    <r>
      <rPr>
        <b/>
        <sz val="11"/>
        <color theme="1"/>
        <rFont val="Calibri Light"/>
        <family val="2"/>
      </rPr>
      <t>Occupant 3</t>
    </r>
    <r>
      <rPr>
        <b/>
        <i/>
        <sz val="11"/>
        <color theme="1"/>
        <rFont val="Calibri Light"/>
        <family val="2"/>
      </rPr>
      <t xml:space="preserve"> </t>
    </r>
    <r>
      <rPr>
        <i/>
        <sz val="11"/>
        <color theme="1"/>
        <rFont val="Calibri Light"/>
        <family val="2"/>
      </rPr>
      <t>(if Triple Room selected)</t>
    </r>
  </si>
  <si>
    <t>Triple Room (3 persons per room)</t>
  </si>
  <si>
    <t>Cost per night</t>
  </si>
  <si>
    <t xml:space="preserve">220 USD </t>
  </si>
  <si>
    <r>
      <rPr>
        <b/>
        <sz val="11"/>
        <color theme="1"/>
        <rFont val="Calibri Light"/>
        <family val="2"/>
      </rPr>
      <t xml:space="preserve">350 USD        </t>
    </r>
    <r>
      <rPr>
        <sz val="11"/>
        <color theme="1"/>
        <rFont val="Calibri Light"/>
        <family val="2"/>
      </rPr>
      <t xml:space="preserve">              (175 USD per person) </t>
    </r>
  </si>
  <si>
    <r>
      <rPr>
        <b/>
        <sz val="11"/>
        <color theme="1"/>
        <rFont val="Calibri Light"/>
        <family val="2"/>
      </rPr>
      <t xml:space="preserve">420 USD </t>
    </r>
    <r>
      <rPr>
        <sz val="11"/>
        <color theme="1"/>
        <rFont val="Calibri Light"/>
        <family val="2"/>
      </rPr>
      <t xml:space="preserve">                     (140 USD per person) </t>
    </r>
  </si>
  <si>
    <t>Total Number of nights booked</t>
  </si>
  <si>
    <r>
      <t xml:space="preserve">Occupant 1 </t>
    </r>
    <r>
      <rPr>
        <i/>
        <sz val="11"/>
        <color theme="1"/>
        <rFont val="Calibri Light"/>
        <family val="2"/>
      </rPr>
      <t>(all room types)</t>
    </r>
  </si>
  <si>
    <t>TOTAL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</si>
</sst>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;\-0;;@"/>
    <numFmt numFmtId="166" formatCode="dd/mm/yy;@"/>
    <numFmt numFmtId="167" formatCode="[$USD]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i/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20"/>
      <name val="Calibri Light"/>
      <family val="2"/>
    </font>
    <font>
      <b/>
      <sz val="16"/>
      <color theme="0"/>
      <name val="Calibri Light"/>
      <family val="2"/>
    </font>
    <font>
      <sz val="16"/>
      <color theme="0"/>
      <name val="Calibri Light"/>
      <family val="2"/>
    </font>
    <font>
      <b/>
      <sz val="22"/>
      <color theme="0"/>
      <name val="Calibri Light"/>
      <family val="2"/>
    </font>
    <font>
      <b/>
      <sz val="11"/>
      <color rgb="FFFF0000"/>
      <name val="Calibri Light"/>
      <family val="2"/>
    </font>
    <font>
      <b/>
      <sz val="11"/>
      <color indexed="9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i/>
      <u/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i/>
      <sz val="11"/>
      <color theme="0"/>
      <name val="Calibri Light"/>
      <family val="2"/>
    </font>
    <font>
      <b/>
      <u/>
      <sz val="11"/>
      <color theme="1"/>
      <name val="Calibri Light"/>
      <family val="2"/>
    </font>
    <font>
      <b/>
      <i/>
      <u/>
      <sz val="11"/>
      <color theme="1"/>
      <name val="Calibri Light"/>
      <family val="2"/>
    </font>
    <font>
      <i/>
      <sz val="10"/>
      <name val="Calibri Light"/>
      <family val="2"/>
    </font>
    <font>
      <i/>
      <sz val="10"/>
      <color rgb="FFFF0000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i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 tint="-0.499984740745262"/>
        <bgColor indexed="31"/>
      </patternFill>
    </fill>
    <fill>
      <patternFill patternType="solid">
        <fgColor indexed="61"/>
        <bgColor indexed="25"/>
      </patternFill>
    </fill>
    <fill>
      <patternFill patternType="solid">
        <fgColor rgb="FFFFC000"/>
        <bgColor indexed="6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3" fillId="9" borderId="1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3" fillId="11" borderId="21" xfId="0" applyFont="1" applyFill="1" applyBorder="1" applyAlignment="1">
      <alignment horizontal="left" vertical="center" wrapText="1"/>
    </xf>
    <xf numFmtId="0" fontId="3" fillId="14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64" fontId="4" fillId="2" borderId="15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64" fontId="4" fillId="2" borderId="17" xfId="0" applyNumberFormat="1" applyFont="1" applyFill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left" vertical="center" wrapText="1"/>
    </xf>
    <xf numFmtId="0" fontId="3" fillId="15" borderId="1" xfId="0" applyFont="1" applyFill="1" applyBorder="1" applyAlignment="1" applyProtection="1">
      <alignment vertical="center"/>
    </xf>
    <xf numFmtId="0" fontId="3" fillId="15" borderId="1" xfId="0" applyFont="1" applyFill="1" applyBorder="1" applyAlignment="1" applyProtection="1">
      <alignment vertical="center" wrapText="1"/>
    </xf>
    <xf numFmtId="0" fontId="3" fillId="16" borderId="0" xfId="0" applyFont="1" applyFill="1" applyBorder="1" applyAlignment="1" applyProtection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3" fillId="9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4" fillId="16" borderId="0" xfId="0" applyFont="1" applyFill="1" applyBorder="1" applyAlignment="1" applyProtection="1"/>
    <xf numFmtId="0" fontId="1" fillId="2" borderId="0" xfId="0" applyFont="1" applyFill="1" applyBorder="1" applyAlignment="1">
      <alignment wrapText="1"/>
    </xf>
    <xf numFmtId="0" fontId="4" fillId="2" borderId="0" xfId="0" applyFont="1" applyFill="1" applyAlignment="1"/>
    <xf numFmtId="0" fontId="1" fillId="24" borderId="2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1" fillId="2" borderId="0" xfId="0" applyFont="1" applyFill="1"/>
    <xf numFmtId="0" fontId="3" fillId="9" borderId="20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1" fillId="10" borderId="32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1" fillId="24" borderId="32" xfId="0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18" fillId="17" borderId="10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4" fillId="16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/>
    <xf numFmtId="0" fontId="7" fillId="2" borderId="0" xfId="0" applyFont="1" applyFill="1"/>
    <xf numFmtId="1" fontId="4" fillId="2" borderId="16" xfId="0" applyNumberFormat="1" applyFont="1" applyFill="1" applyBorder="1" applyAlignment="1">
      <alignment horizontal="left" vertical="center" wrapText="1"/>
    </xf>
    <xf numFmtId="1" fontId="4" fillId="2" borderId="19" xfId="0" applyNumberFormat="1" applyFont="1" applyFill="1" applyBorder="1" applyAlignment="1">
      <alignment horizontal="left" vertical="center" wrapText="1"/>
    </xf>
    <xf numFmtId="0" fontId="3" fillId="16" borderId="1" xfId="0" applyFont="1" applyFill="1" applyBorder="1" applyAlignment="1" applyProtection="1">
      <alignment horizontal="left" vertical="center"/>
    </xf>
    <xf numFmtId="0" fontId="3" fillId="11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wrapText="1"/>
    </xf>
    <xf numFmtId="0" fontId="20" fillId="2" borderId="1" xfId="1" applyFill="1" applyBorder="1" applyAlignment="1">
      <alignment horizontal="left" vertical="center" wrapText="1"/>
    </xf>
    <xf numFmtId="0" fontId="3" fillId="15" borderId="1" xfId="0" applyFont="1" applyFill="1" applyBorder="1" applyAlignment="1" applyProtection="1">
      <alignment horizontal="left" vertical="center"/>
    </xf>
    <xf numFmtId="0" fontId="14" fillId="23" borderId="0" xfId="0" applyFont="1" applyFill="1" applyAlignment="1">
      <alignment vertical="center"/>
    </xf>
    <xf numFmtId="0" fontId="12" fillId="20" borderId="0" xfId="0" applyFont="1" applyFill="1" applyAlignment="1">
      <alignment vertical="center"/>
    </xf>
    <xf numFmtId="0" fontId="12" fillId="20" borderId="0" xfId="0" applyFont="1" applyFill="1" applyAlignment="1">
      <alignment horizontal="left" vertical="center" wrapText="1"/>
    </xf>
    <xf numFmtId="0" fontId="14" fillId="22" borderId="0" xfId="0" applyFont="1" applyFill="1" applyAlignment="1">
      <alignment horizontal="left" vertical="center" wrapText="1"/>
    </xf>
    <xf numFmtId="0" fontId="3" fillId="10" borderId="1" xfId="0" applyFont="1" applyFill="1" applyBorder="1" applyAlignment="1">
      <alignment vertical="center" wrapText="1"/>
    </xf>
    <xf numFmtId="49" fontId="4" fillId="16" borderId="1" xfId="0" applyNumberFormat="1" applyFont="1" applyFill="1" applyBorder="1" applyAlignment="1" applyProtection="1">
      <alignment horizontal="left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1" fillId="24" borderId="26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49" fontId="4" fillId="2" borderId="16" xfId="0" applyNumberFormat="1" applyFont="1" applyFill="1" applyBorder="1" applyAlignment="1" applyProtection="1">
      <alignment horizontal="left" vertical="center"/>
    </xf>
    <xf numFmtId="14" fontId="3" fillId="2" borderId="15" xfId="0" applyNumberFormat="1" applyFont="1" applyFill="1" applyBorder="1" applyAlignment="1" applyProtection="1">
      <alignment horizontal="left" vertical="center"/>
    </xf>
    <xf numFmtId="20" fontId="3" fillId="2" borderId="1" xfId="0" applyNumberFormat="1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left" vertical="center" wrapText="1"/>
    </xf>
    <xf numFmtId="14" fontId="3" fillId="2" borderId="15" xfId="0" applyNumberFormat="1" applyFont="1" applyFill="1" applyBorder="1" applyAlignment="1">
      <alignment horizontal="left" vertical="center" wrapText="1"/>
    </xf>
    <xf numFmtId="20" fontId="3" fillId="2" borderId="1" xfId="0" applyNumberFormat="1" applyFont="1" applyFill="1" applyBorder="1" applyAlignment="1">
      <alignment horizontal="left" vertical="center" wrapText="1"/>
    </xf>
    <xf numFmtId="0" fontId="15" fillId="2" borderId="15" xfId="0" applyFont="1" applyFill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49" fontId="15" fillId="2" borderId="1" xfId="0" applyNumberFormat="1" applyFont="1" applyFill="1" applyBorder="1" applyAlignment="1" applyProtection="1">
      <alignment horizontal="left" vertical="center"/>
    </xf>
    <xf numFmtId="49" fontId="15" fillId="2" borderId="16" xfId="0" applyNumberFormat="1" applyFont="1" applyFill="1" applyBorder="1" applyAlignment="1" applyProtection="1">
      <alignment horizontal="left" vertical="center"/>
    </xf>
    <xf numFmtId="14" fontId="15" fillId="2" borderId="15" xfId="0" applyNumberFormat="1" applyFont="1" applyFill="1" applyBorder="1" applyAlignment="1" applyProtection="1">
      <alignment horizontal="left" vertical="center"/>
    </xf>
    <xf numFmtId="20" fontId="15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left" vertical="center"/>
    </xf>
    <xf numFmtId="14" fontId="4" fillId="2" borderId="15" xfId="0" applyNumberFormat="1" applyFont="1" applyFill="1" applyBorder="1" applyAlignment="1">
      <alignment horizontal="left" vertical="center"/>
    </xf>
    <xf numFmtId="20" fontId="4" fillId="2" borderId="1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left" vertical="center"/>
    </xf>
    <xf numFmtId="20" fontId="1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23" fillId="2" borderId="42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wrapText="1"/>
    </xf>
    <xf numFmtId="0" fontId="6" fillId="2" borderId="45" xfId="0" applyFont="1" applyFill="1" applyBorder="1" applyAlignment="1">
      <alignment wrapText="1"/>
    </xf>
    <xf numFmtId="0" fontId="6" fillId="2" borderId="46" xfId="0" applyFont="1" applyFill="1" applyBorder="1" applyAlignment="1">
      <alignment vertical="center"/>
    </xf>
    <xf numFmtId="0" fontId="1" fillId="2" borderId="47" xfId="0" applyFont="1" applyFill="1" applyBorder="1" applyAlignment="1"/>
    <xf numFmtId="0" fontId="22" fillId="2" borderId="48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10" borderId="15" xfId="0" applyNumberFormat="1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3" fillId="9" borderId="51" xfId="0" applyFont="1" applyFill="1" applyBorder="1" applyAlignment="1">
      <alignment horizontal="left" vertical="center" wrapText="1"/>
    </xf>
    <xf numFmtId="0" fontId="1" fillId="10" borderId="16" xfId="0" applyFont="1" applyFill="1" applyBorder="1" applyAlignment="1">
      <alignment horizontal="left" vertical="center"/>
    </xf>
    <xf numFmtId="49" fontId="1" fillId="10" borderId="17" xfId="0" applyNumberFormat="1" applyFont="1" applyFill="1" applyBorder="1" applyAlignment="1">
      <alignment horizontal="left" vertical="center"/>
    </xf>
    <xf numFmtId="0" fontId="1" fillId="10" borderId="18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14" fillId="5" borderId="26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3" fillId="30" borderId="1" xfId="0" applyFont="1" applyFill="1" applyBorder="1" applyAlignment="1" applyProtection="1">
      <alignment vertical="center"/>
    </xf>
    <xf numFmtId="0" fontId="3" fillId="30" borderId="1" xfId="0" applyFont="1" applyFill="1" applyBorder="1" applyAlignment="1" applyProtection="1">
      <alignment vertical="center" wrapText="1"/>
    </xf>
    <xf numFmtId="0" fontId="3" fillId="15" borderId="1" xfId="0" applyFont="1" applyFill="1" applyBorder="1" applyAlignment="1" applyProtection="1"/>
    <xf numFmtId="0" fontId="4" fillId="15" borderId="1" xfId="0" applyFont="1" applyFill="1" applyBorder="1" applyAlignment="1" applyProtection="1"/>
    <xf numFmtId="0" fontId="1" fillId="10" borderId="1" xfId="0" applyFont="1" applyFill="1" applyBorder="1" applyAlignment="1">
      <alignment wrapText="1"/>
    </xf>
    <xf numFmtId="49" fontId="4" fillId="15" borderId="1" xfId="0" applyNumberFormat="1" applyFont="1" applyFill="1" applyBorder="1" applyAlignment="1" applyProtection="1"/>
    <xf numFmtId="0" fontId="4" fillId="15" borderId="1" xfId="0" applyFont="1" applyFill="1" applyBorder="1" applyAlignment="1" applyProtection="1">
      <alignment horizontal="left" vertical="center"/>
    </xf>
    <xf numFmtId="0" fontId="1" fillId="10" borderId="1" xfId="0" applyFont="1" applyFill="1" applyBorder="1" applyAlignment="1">
      <alignment horizontal="left" vertical="center" wrapText="1"/>
    </xf>
    <xf numFmtId="49" fontId="4" fillId="15" borderId="1" xfId="0" applyNumberFormat="1" applyFont="1" applyFill="1" applyBorder="1" applyAlignment="1" applyProtection="1">
      <alignment horizontal="left" vertical="center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49" fontId="7" fillId="2" borderId="0" xfId="0" applyNumberFormat="1" applyFont="1" applyFill="1"/>
    <xf numFmtId="49" fontId="27" fillId="11" borderId="17" xfId="0" applyNumberFormat="1" applyFont="1" applyFill="1" applyBorder="1" applyAlignment="1" applyProtection="1">
      <alignment wrapText="1"/>
    </xf>
    <xf numFmtId="49" fontId="27" fillId="11" borderId="18" xfId="0" applyNumberFormat="1" applyFont="1" applyFill="1" applyBorder="1" applyAlignment="1" applyProtection="1">
      <alignment wrapText="1"/>
    </xf>
    <xf numFmtId="49" fontId="27" fillId="11" borderId="19" xfId="0" applyNumberFormat="1" applyFont="1" applyFill="1" applyBorder="1" applyAlignment="1" applyProtection="1">
      <alignment wrapText="1"/>
    </xf>
    <xf numFmtId="49" fontId="27" fillId="11" borderId="28" xfId="0" applyNumberFormat="1" applyFont="1" applyFill="1" applyBorder="1" applyAlignment="1" applyProtection="1">
      <alignment wrapText="1"/>
    </xf>
    <xf numFmtId="49" fontId="27" fillId="11" borderId="2" xfId="0" applyNumberFormat="1" applyFont="1" applyFill="1" applyBorder="1" applyAlignment="1" applyProtection="1">
      <alignment wrapText="1"/>
    </xf>
    <xf numFmtId="49" fontId="27" fillId="11" borderId="33" xfId="0" applyNumberFormat="1" applyFont="1" applyFill="1" applyBorder="1" applyAlignment="1" applyProtection="1">
      <alignment wrapText="1"/>
    </xf>
    <xf numFmtId="0" fontId="27" fillId="30" borderId="1" xfId="0" applyFont="1" applyFill="1" applyBorder="1" applyAlignment="1" applyProtection="1">
      <alignment horizontal="left" vertical="center"/>
    </xf>
    <xf numFmtId="0" fontId="27" fillId="15" borderId="1" xfId="0" applyFont="1" applyFill="1" applyBorder="1" applyAlignment="1" applyProtection="1">
      <alignment horizontal="left" vertical="center"/>
    </xf>
    <xf numFmtId="0" fontId="27" fillId="30" borderId="1" xfId="0" applyFont="1" applyFill="1" applyBorder="1" applyAlignment="1" applyProtection="1">
      <alignment horizontal="left" vertical="center" wrapText="1"/>
    </xf>
    <xf numFmtId="0" fontId="29" fillId="15" borderId="1" xfId="0" applyFont="1" applyFill="1" applyBorder="1" applyAlignment="1" applyProtection="1">
      <alignment horizontal="left" vertical="center"/>
    </xf>
    <xf numFmtId="0" fontId="30" fillId="10" borderId="1" xfId="0" applyFont="1" applyFill="1" applyBorder="1" applyAlignment="1">
      <alignment horizontal="left" vertical="center" wrapText="1"/>
    </xf>
    <xf numFmtId="49" fontId="29" fillId="15" borderId="1" xfId="0" applyNumberFormat="1" applyFont="1" applyFill="1" applyBorder="1" applyAlignment="1" applyProtection="1">
      <alignment horizontal="left" vertical="center"/>
    </xf>
    <xf numFmtId="0" fontId="31" fillId="2" borderId="48" xfId="0" applyFont="1" applyFill="1" applyBorder="1" applyAlignment="1">
      <alignment horizontal="center" vertical="center" wrapText="1"/>
    </xf>
    <xf numFmtId="49" fontId="29" fillId="0" borderId="21" xfId="0" applyNumberFormat="1" applyFont="1" applyBorder="1" applyAlignment="1">
      <alignment wrapText="1"/>
    </xf>
    <xf numFmtId="49" fontId="29" fillId="0" borderId="22" xfId="0" applyNumberFormat="1" applyFont="1" applyBorder="1" applyAlignment="1">
      <alignment wrapText="1"/>
    </xf>
    <xf numFmtId="49" fontId="29" fillId="0" borderId="37" xfId="0" applyNumberFormat="1" applyFont="1" applyBorder="1" applyAlignment="1">
      <alignment wrapText="1"/>
    </xf>
    <xf numFmtId="49" fontId="29" fillId="0" borderId="1" xfId="0" applyNumberFormat="1" applyFont="1" applyBorder="1" applyAlignment="1">
      <alignment wrapText="1"/>
    </xf>
    <xf numFmtId="49" fontId="29" fillId="0" borderId="16" xfId="0" applyNumberFormat="1" applyFont="1" applyBorder="1" applyAlignment="1">
      <alignment wrapText="1"/>
    </xf>
    <xf numFmtId="49" fontId="29" fillId="0" borderId="11" xfId="0" applyNumberFormat="1" applyFont="1" applyBorder="1" applyAlignment="1">
      <alignment wrapText="1"/>
    </xf>
    <xf numFmtId="49" fontId="29" fillId="0" borderId="18" xfId="0" applyNumberFormat="1" applyFont="1" applyBorder="1" applyAlignment="1">
      <alignment wrapText="1"/>
    </xf>
    <xf numFmtId="49" fontId="29" fillId="0" borderId="19" xfId="0" applyNumberFormat="1" applyFont="1" applyBorder="1" applyAlignment="1">
      <alignment wrapText="1"/>
    </xf>
    <xf numFmtId="49" fontId="29" fillId="0" borderId="38" xfId="0" applyNumberFormat="1" applyFont="1" applyBorder="1" applyAlignment="1">
      <alignment wrapText="1"/>
    </xf>
    <xf numFmtId="0" fontId="32" fillId="14" borderId="7" xfId="0" applyFont="1" applyFill="1" applyBorder="1" applyAlignment="1">
      <alignment horizontal="left" wrapText="1"/>
    </xf>
    <xf numFmtId="49" fontId="32" fillId="10" borderId="8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38" xfId="0" applyNumberFormat="1" applyFont="1" applyBorder="1" applyAlignment="1">
      <alignment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/>
    <xf numFmtId="0" fontId="1" fillId="2" borderId="43" xfId="0" applyFont="1" applyFill="1" applyBorder="1" applyAlignment="1">
      <alignment wrapText="1"/>
    </xf>
    <xf numFmtId="0" fontId="1" fillId="2" borderId="46" xfId="0" applyFont="1" applyFill="1" applyBorder="1" applyAlignment="1"/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10" borderId="0" xfId="0" applyFont="1" applyFill="1" applyAlignment="1">
      <alignment horizontal="center" vertical="center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5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center" wrapText="1"/>
    </xf>
    <xf numFmtId="0" fontId="11" fillId="10" borderId="0" xfId="0" applyFont="1" applyFill="1" applyAlignment="1">
      <alignment horizontal="center" vertical="center" wrapText="1"/>
    </xf>
    <xf numFmtId="0" fontId="2" fillId="12" borderId="12" xfId="0" applyFont="1" applyFill="1" applyBorder="1" applyAlignment="1">
      <alignment horizontal="left" wrapText="1"/>
    </xf>
    <xf numFmtId="0" fontId="2" fillId="12" borderId="13" xfId="0" applyFont="1" applyFill="1" applyBorder="1" applyAlignment="1">
      <alignment horizontal="left" wrapText="1"/>
    </xf>
    <xf numFmtId="0" fontId="2" fillId="12" borderId="14" xfId="0" applyFont="1" applyFill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horizontal="left" wrapText="1"/>
    </xf>
    <xf numFmtId="0" fontId="2" fillId="13" borderId="14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14" fillId="18" borderId="0" xfId="0" applyFont="1" applyFill="1" applyAlignment="1">
      <alignment horizontal="left" vertical="center" wrapText="1"/>
    </xf>
    <xf numFmtId="0" fontId="12" fillId="20" borderId="0" xfId="0" applyFont="1" applyFill="1" applyAlignment="1">
      <alignment horizontal="left" vertical="center" wrapText="1"/>
    </xf>
    <xf numFmtId="0" fontId="5" fillId="31" borderId="12" xfId="0" applyFont="1" applyFill="1" applyBorder="1" applyAlignment="1">
      <alignment horizontal="left" wrapText="1"/>
    </xf>
    <xf numFmtId="0" fontId="2" fillId="31" borderId="13" xfId="0" applyFont="1" applyFill="1" applyBorder="1" applyAlignment="1">
      <alignment horizontal="left" wrapText="1"/>
    </xf>
    <xf numFmtId="0" fontId="2" fillId="31" borderId="14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6" borderId="2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2" fillId="26" borderId="3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/>
    </xf>
    <xf numFmtId="0" fontId="2" fillId="11" borderId="22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left" vertical="center"/>
    </xf>
    <xf numFmtId="0" fontId="2" fillId="19" borderId="20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left" vertical="center"/>
    </xf>
    <xf numFmtId="0" fontId="2" fillId="19" borderId="22" xfId="0" applyFont="1" applyFill="1" applyBorder="1" applyAlignment="1">
      <alignment horizontal="left" vertical="center"/>
    </xf>
    <xf numFmtId="0" fontId="2" fillId="21" borderId="20" xfId="0" applyFont="1" applyFill="1" applyBorder="1" applyAlignment="1">
      <alignment horizontal="left" vertical="center" wrapText="1"/>
    </xf>
    <xf numFmtId="0" fontId="2" fillId="21" borderId="21" xfId="0" applyFont="1" applyFill="1" applyBorder="1" applyAlignment="1">
      <alignment horizontal="left" vertical="center" wrapText="1"/>
    </xf>
    <xf numFmtId="0" fontId="2" fillId="21" borderId="22" xfId="0" applyFont="1" applyFill="1" applyBorder="1" applyAlignment="1">
      <alignment horizontal="left" vertical="center" wrapText="1"/>
    </xf>
    <xf numFmtId="0" fontId="14" fillId="2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1" fontId="29" fillId="0" borderId="39" xfId="0" applyNumberFormat="1" applyFont="1" applyFill="1" applyBorder="1" applyAlignment="1" applyProtection="1">
      <alignment horizontal="center" vertical="center" wrapText="1"/>
    </xf>
    <xf numFmtId="1" fontId="29" fillId="0" borderId="40" xfId="0" applyNumberFormat="1" applyFont="1" applyFill="1" applyBorder="1" applyAlignment="1" applyProtection="1">
      <alignment horizontal="center" vertical="center" wrapText="1"/>
    </xf>
    <xf numFmtId="49" fontId="29" fillId="0" borderId="20" xfId="0" applyNumberFormat="1" applyFont="1" applyFill="1" applyBorder="1" applyAlignment="1" applyProtection="1">
      <alignment horizontal="left" vertical="center" wrapText="1"/>
    </xf>
    <xf numFmtId="49" fontId="29" fillId="0" borderId="15" xfId="0" applyNumberFormat="1" applyFont="1" applyFill="1" applyBorder="1" applyAlignment="1" applyProtection="1">
      <alignment horizontal="left" vertical="center" wrapText="1"/>
    </xf>
    <xf numFmtId="49" fontId="29" fillId="0" borderId="17" xfId="0" applyNumberFormat="1" applyFont="1" applyFill="1" applyBorder="1" applyAlignment="1" applyProtection="1">
      <alignment horizontal="left" vertical="center" wrapText="1"/>
    </xf>
    <xf numFmtId="49" fontId="29" fillId="0" borderId="21" xfId="0" applyNumberFormat="1" applyFont="1" applyFill="1" applyBorder="1" applyAlignment="1" applyProtection="1">
      <alignment horizontal="left" vertical="center" wrapText="1"/>
    </xf>
    <xf numFmtId="49" fontId="29" fillId="0" borderId="1" xfId="0" applyNumberFormat="1" applyFont="1" applyFill="1" applyBorder="1" applyAlignment="1" applyProtection="1">
      <alignment horizontal="left" vertical="center" wrapText="1"/>
    </xf>
    <xf numFmtId="49" fontId="29" fillId="0" borderId="18" xfId="0" applyNumberFormat="1" applyFont="1" applyFill="1" applyBorder="1" applyAlignment="1" applyProtection="1">
      <alignment horizontal="left" vertical="center" wrapText="1"/>
    </xf>
    <xf numFmtId="14" fontId="29" fillId="0" borderId="21" xfId="0" applyNumberFormat="1" applyFont="1" applyFill="1" applyBorder="1" applyAlignment="1" applyProtection="1">
      <alignment horizontal="left" vertical="center" wrapText="1"/>
    </xf>
    <xf numFmtId="14" fontId="29" fillId="0" borderId="1" xfId="0" applyNumberFormat="1" applyFont="1" applyFill="1" applyBorder="1" applyAlignment="1" applyProtection="1">
      <alignment horizontal="left" vertical="center" wrapText="1"/>
    </xf>
    <xf numFmtId="14" fontId="29" fillId="0" borderId="18" xfId="0" applyNumberFormat="1" applyFont="1" applyFill="1" applyBorder="1" applyAlignment="1" applyProtection="1">
      <alignment horizontal="left" vertical="center" wrapText="1"/>
    </xf>
    <xf numFmtId="49" fontId="29" fillId="0" borderId="22" xfId="0" applyNumberFormat="1" applyFont="1" applyFill="1" applyBorder="1" applyAlignment="1" applyProtection="1">
      <alignment horizontal="left" vertical="center" wrapText="1"/>
    </xf>
    <xf numFmtId="49" fontId="29" fillId="0" borderId="16" xfId="0" applyNumberFormat="1" applyFont="1" applyFill="1" applyBorder="1" applyAlignment="1" applyProtection="1">
      <alignment horizontal="left" vertical="center" wrapText="1"/>
    </xf>
    <xf numFmtId="49" fontId="29" fillId="0" borderId="33" xfId="0" applyNumberFormat="1" applyFont="1" applyFill="1" applyBorder="1" applyAlignment="1" applyProtection="1">
      <alignment horizontal="left" vertical="center" wrapText="1"/>
    </xf>
    <xf numFmtId="1" fontId="29" fillId="0" borderId="41" xfId="0" applyNumberFormat="1" applyFont="1" applyFill="1" applyBorder="1" applyAlignment="1" applyProtection="1">
      <alignment horizontal="center" vertical="center" wrapText="1"/>
    </xf>
    <xf numFmtId="49" fontId="29" fillId="0" borderId="19" xfId="0" applyNumberFormat="1" applyFont="1" applyFill="1" applyBorder="1" applyAlignment="1" applyProtection="1">
      <alignment horizontal="left" vertical="center" wrapText="1"/>
    </xf>
    <xf numFmtId="1" fontId="4" fillId="0" borderId="56" xfId="0" applyNumberFormat="1" applyFont="1" applyFill="1" applyBorder="1" applyAlignment="1" applyProtection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 wrapText="1"/>
    </xf>
    <xf numFmtId="1" fontId="4" fillId="0" borderId="58" xfId="0" applyNumberFormat="1" applyFont="1" applyFill="1" applyBorder="1" applyAlignment="1" applyProtection="1">
      <alignment horizontal="center" vertical="center" wrapText="1"/>
    </xf>
    <xf numFmtId="49" fontId="4" fillId="0" borderId="56" xfId="0" applyNumberFormat="1" applyFont="1" applyFill="1" applyBorder="1" applyAlignment="1" applyProtection="1">
      <alignment horizontal="left" vertical="center" wrapText="1"/>
    </xf>
    <xf numFmtId="49" fontId="4" fillId="0" borderId="57" xfId="0" applyNumberFormat="1" applyFont="1" applyFill="1" applyBorder="1" applyAlignment="1" applyProtection="1">
      <alignment horizontal="left" vertical="center" wrapText="1"/>
    </xf>
    <xf numFmtId="49" fontId="4" fillId="0" borderId="58" xfId="0" applyNumberFormat="1" applyFont="1" applyFill="1" applyBorder="1" applyAlignment="1" applyProtection="1">
      <alignment horizontal="left" vertical="center" wrapText="1"/>
    </xf>
    <xf numFmtId="49" fontId="4" fillId="0" borderId="54" xfId="0" applyNumberFormat="1" applyFont="1" applyFill="1" applyBorder="1" applyAlignment="1" applyProtection="1">
      <alignment horizontal="left" vertical="center" wrapText="1"/>
    </xf>
    <xf numFmtId="49" fontId="4" fillId="0" borderId="35" xfId="0" applyNumberFormat="1" applyFont="1" applyFill="1" applyBorder="1" applyAlignment="1" applyProtection="1">
      <alignment horizontal="left" vertical="center" wrapText="1"/>
    </xf>
    <xf numFmtId="49" fontId="4" fillId="0" borderId="55" xfId="0" applyNumberFormat="1" applyFont="1" applyFill="1" applyBorder="1" applyAlignment="1" applyProtection="1">
      <alignment horizontal="left" vertical="center" wrapText="1"/>
    </xf>
    <xf numFmtId="14" fontId="4" fillId="0" borderId="54" xfId="0" applyNumberFormat="1" applyFont="1" applyFill="1" applyBorder="1" applyAlignment="1" applyProtection="1">
      <alignment horizontal="left" vertical="center" wrapText="1"/>
    </xf>
    <xf numFmtId="14" fontId="4" fillId="0" borderId="35" xfId="0" applyNumberFormat="1" applyFont="1" applyFill="1" applyBorder="1" applyAlignment="1" applyProtection="1">
      <alignment horizontal="left" vertical="center" wrapText="1"/>
    </xf>
    <xf numFmtId="14" fontId="4" fillId="0" borderId="55" xfId="0" applyNumberFormat="1" applyFont="1" applyFill="1" applyBorder="1" applyAlignment="1" applyProtection="1">
      <alignment horizontal="left" vertical="center" wrapText="1"/>
    </xf>
    <xf numFmtId="49" fontId="4" fillId="0" borderId="51" xfId="0" applyNumberFormat="1" applyFont="1" applyFill="1" applyBorder="1" applyAlignment="1" applyProtection="1">
      <alignment horizontal="left" vertical="center" wrapText="1"/>
    </xf>
    <xf numFmtId="49" fontId="4" fillId="0" borderId="52" xfId="0" applyNumberFormat="1" applyFont="1" applyFill="1" applyBorder="1" applyAlignment="1" applyProtection="1">
      <alignment horizontal="left" vertical="center" wrapText="1"/>
    </xf>
    <xf numFmtId="49" fontId="4" fillId="0" borderId="53" xfId="0" applyNumberFormat="1" applyFont="1" applyFill="1" applyBorder="1" applyAlignment="1" applyProtection="1">
      <alignment horizontal="left" vertical="center" wrapText="1"/>
    </xf>
    <xf numFmtId="49" fontId="27" fillId="29" borderId="37" xfId="0" applyNumberFormat="1" applyFont="1" applyFill="1" applyBorder="1" applyAlignment="1">
      <alignment horizontal="left" vertical="center" wrapText="1"/>
    </xf>
    <xf numFmtId="49" fontId="27" fillId="29" borderId="21" xfId="0" applyNumberFormat="1" applyFont="1" applyFill="1" applyBorder="1" applyAlignment="1">
      <alignment horizontal="left" vertical="center" wrapText="1"/>
    </xf>
    <xf numFmtId="49" fontId="27" fillId="29" borderId="22" xfId="0" applyNumberFormat="1" applyFont="1" applyFill="1" applyBorder="1" applyAlignment="1">
      <alignment horizontal="left" vertical="center" wrapText="1"/>
    </xf>
    <xf numFmtId="49" fontId="26" fillId="27" borderId="20" xfId="0" applyNumberFormat="1" applyFont="1" applyFill="1" applyBorder="1" applyAlignment="1">
      <alignment horizontal="left" vertical="center" wrapText="1"/>
    </xf>
    <xf numFmtId="49" fontId="26" fillId="27" borderId="21" xfId="0" applyNumberFormat="1" applyFont="1" applyFill="1" applyBorder="1" applyAlignment="1">
      <alignment horizontal="left" vertical="center" wrapText="1"/>
    </xf>
    <xf numFmtId="49" fontId="26" fillId="27" borderId="22" xfId="0" applyNumberFormat="1" applyFont="1" applyFill="1" applyBorder="1" applyAlignment="1">
      <alignment horizontal="left" vertical="center" wrapText="1"/>
    </xf>
    <xf numFmtId="49" fontId="27" fillId="28" borderId="37" xfId="0" applyNumberFormat="1" applyFont="1" applyFill="1" applyBorder="1" applyAlignment="1">
      <alignment horizontal="left" vertical="center" wrapText="1"/>
    </xf>
    <xf numFmtId="49" fontId="27" fillId="28" borderId="21" xfId="0" applyNumberFormat="1" applyFont="1" applyFill="1" applyBorder="1" applyAlignment="1">
      <alignment horizontal="left" vertical="center" wrapText="1"/>
    </xf>
    <xf numFmtId="49" fontId="27" fillId="28" borderId="22" xfId="0" applyNumberFormat="1" applyFont="1" applyFill="1" applyBorder="1" applyAlignment="1">
      <alignment horizontal="left" vertical="center" wrapText="1"/>
    </xf>
    <xf numFmtId="0" fontId="30" fillId="2" borderId="49" xfId="0" applyFont="1" applyFill="1" applyBorder="1" applyAlignment="1">
      <alignment horizontal="left" vertical="center"/>
    </xf>
    <xf numFmtId="0" fontId="30" fillId="2" borderId="5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0" fontId="16" fillId="20" borderId="1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2" fillId="20" borderId="29" xfId="0" applyFont="1" applyFill="1" applyBorder="1" applyAlignment="1">
      <alignment horizontal="left" vertical="center"/>
    </xf>
    <xf numFmtId="0" fontId="12" fillId="20" borderId="6" xfId="0" applyFont="1" applyFill="1" applyBorder="1" applyAlignment="1">
      <alignment horizontal="left" vertical="center"/>
    </xf>
    <xf numFmtId="0" fontId="12" fillId="20" borderId="30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23" fillId="2" borderId="42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7" fontId="2" fillId="10" borderId="2" xfId="0" applyNumberFormat="1" applyFont="1" applyFill="1" applyBorder="1" applyAlignment="1">
      <alignment horizontal="center" vertical="center"/>
    </xf>
    <xf numFmtId="167" fontId="2" fillId="10" borderId="35" xfId="0" applyNumberFormat="1" applyFont="1" applyFill="1" applyBorder="1" applyAlignment="1">
      <alignment horizontal="center" vertical="center"/>
    </xf>
    <xf numFmtId="167" fontId="2" fillId="1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left" vertical="center" wrapText="1"/>
    </xf>
    <xf numFmtId="0" fontId="2" fillId="11" borderId="56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"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DFDFD"/>
      <color rgb="FFD6E1EE"/>
      <color rgb="FFE7EEF5"/>
      <color rgb="FFA50021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1196975</xdr:colOff>
      <xdr:row>2</xdr:row>
      <xdr:rowOff>152400</xdr:rowOff>
    </xdr:from>
    <xdr:to>
      <xdr:col>3</xdr:col>
      <xdr:colOff>2552701</xdr:colOff>
      <xdr:row>5</xdr:row>
      <xdr:rowOff>4136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850" y="787400"/>
          <a:ext cx="1355726" cy="5184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573742</xdr:colOff>
      <xdr:row>2</xdr:row>
      <xdr:rowOff>114300</xdr:rowOff>
    </xdr:from>
    <xdr:to>
      <xdr:col>3</xdr:col>
      <xdr:colOff>1124698</xdr:colOff>
      <xdr:row>4</xdr:row>
      <xdr:rowOff>133350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4372536" y="741829"/>
          <a:ext cx="1716368" cy="4896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32609</xdr:colOff>
      <xdr:row>2</xdr:row>
      <xdr:rowOff>104589</xdr:rowOff>
    </xdr:from>
    <xdr:to>
      <xdr:col>18</xdr:col>
      <xdr:colOff>1115919</xdr:colOff>
      <xdr:row>5</xdr:row>
      <xdr:rowOff>76014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9484" y="707839"/>
          <a:ext cx="2162810" cy="701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480621</xdr:colOff>
      <xdr:row>2</xdr:row>
      <xdr:rowOff>31314</xdr:rowOff>
    </xdr:from>
    <xdr:to>
      <xdr:col>16</xdr:col>
      <xdr:colOff>868091</xdr:colOff>
      <xdr:row>5</xdr:row>
      <xdr:rowOff>5235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18165371" y="634564"/>
          <a:ext cx="2435345" cy="7041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324971</xdr:colOff>
      <xdr:row>2</xdr:row>
      <xdr:rowOff>39121</xdr:rowOff>
    </xdr:from>
    <xdr:to>
      <xdr:col>21</xdr:col>
      <xdr:colOff>462642</xdr:colOff>
      <xdr:row>6</xdr:row>
      <xdr:rowOff>46161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0647" y="666650"/>
          <a:ext cx="1953024" cy="9035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414618</xdr:colOff>
      <xdr:row>2</xdr:row>
      <xdr:rowOff>33619</xdr:rowOff>
    </xdr:from>
    <xdr:to>
      <xdr:col>18</xdr:col>
      <xdr:colOff>212911</xdr:colOff>
      <xdr:row>5</xdr:row>
      <xdr:rowOff>168088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12998824" y="661148"/>
          <a:ext cx="2599764" cy="7619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1034142</xdr:colOff>
      <xdr:row>2</xdr:row>
      <xdr:rowOff>134900</xdr:rowOff>
    </xdr:from>
    <xdr:to>
      <xdr:col>12</xdr:col>
      <xdr:colOff>961910</xdr:colOff>
      <xdr:row>6</xdr:row>
      <xdr:rowOff>63006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963" y="774436"/>
          <a:ext cx="2390661" cy="8261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48703</xdr:colOff>
      <xdr:row>2</xdr:row>
      <xdr:rowOff>90069</xdr:rowOff>
    </xdr:from>
    <xdr:to>
      <xdr:col>10</xdr:col>
      <xdr:colOff>903543</xdr:colOff>
      <xdr:row>5</xdr:row>
      <xdr:rowOff>127111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14132096" y="729605"/>
          <a:ext cx="2433268" cy="7173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453391</xdr:colOff>
      <xdr:row>3</xdr:row>
      <xdr:rowOff>85725</xdr:rowOff>
    </xdr:from>
    <xdr:to>
      <xdr:col>7</xdr:col>
      <xdr:colOff>1352550</xdr:colOff>
      <xdr:row>6</xdr:row>
      <xdr:rowOff>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3941" y="952500"/>
          <a:ext cx="2137409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314325</xdr:colOff>
      <xdr:row>2</xdr:row>
      <xdr:rowOff>200025</xdr:rowOff>
    </xdr:from>
    <xdr:to>
      <xdr:col>6</xdr:col>
      <xdr:colOff>106363</xdr:colOff>
      <xdr:row>5</xdr:row>
      <xdr:rowOff>247650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5991225" y="828675"/>
          <a:ext cx="2439988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zoomScale="85" zoomScaleNormal="85" workbookViewId="0">
      <selection activeCell="C12" sqref="C12"/>
    </sheetView>
  </sheetViews>
  <sheetFormatPr defaultColWidth="9.140625" defaultRowHeight="15" x14ac:dyDescent="0.25"/>
  <cols>
    <col min="1" max="1" width="26.140625" style="48" customWidth="1"/>
    <col min="2" max="2" width="30.7109375" style="48" customWidth="1"/>
    <col min="3" max="3" width="17.42578125" style="48" customWidth="1"/>
    <col min="4" max="4" width="39.140625" style="48" customWidth="1"/>
    <col min="5" max="5" width="12.42578125" style="48" customWidth="1"/>
    <col min="6" max="6" width="7.5703125" style="48" bestFit="1" customWidth="1"/>
    <col min="7" max="7" width="4" style="48" bestFit="1" customWidth="1"/>
    <col min="8" max="12" width="9.140625" style="48"/>
    <col min="13" max="13" width="13.28515625" style="48" bestFit="1" customWidth="1"/>
    <col min="14" max="16384" width="9.140625" style="48"/>
  </cols>
  <sheetData>
    <row r="1" spans="1:21" ht="28.5" x14ac:dyDescent="0.25">
      <c r="A1" s="70" t="s">
        <v>42</v>
      </c>
      <c r="B1" s="70"/>
      <c r="C1" s="70"/>
      <c r="D1" s="219" t="s">
        <v>21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1" x14ac:dyDescent="0.25">
      <c r="A2" s="71" t="s">
        <v>136</v>
      </c>
      <c r="B2" s="71"/>
      <c r="C2" s="71"/>
      <c r="D2" s="21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.75" x14ac:dyDescent="0.25">
      <c r="A3" s="217" t="s">
        <v>132</v>
      </c>
      <c r="B3" s="217"/>
      <c r="C3" s="217"/>
      <c r="D3" s="217"/>
      <c r="E3" s="28"/>
      <c r="F3" s="28"/>
      <c r="G3" s="28"/>
      <c r="H3" s="28"/>
      <c r="I3" s="28"/>
      <c r="J3" s="28"/>
      <c r="K3" s="28"/>
      <c r="L3" s="28"/>
      <c r="M3" s="34"/>
      <c r="N3" s="34"/>
      <c r="O3" s="34"/>
      <c r="P3" s="34"/>
      <c r="Q3" s="34"/>
      <c r="R3" s="34"/>
      <c r="S3" s="34"/>
      <c r="T3" s="34"/>
      <c r="U3" s="34"/>
    </row>
    <row r="4" spans="1:21" ht="18.75" x14ac:dyDescent="0.25">
      <c r="A4" s="218" t="s">
        <v>133</v>
      </c>
      <c r="B4" s="218"/>
      <c r="C4" s="218"/>
      <c r="D4" s="218"/>
      <c r="E4" s="29"/>
      <c r="F4" s="29"/>
      <c r="G4" s="29"/>
      <c r="H4" s="29"/>
      <c r="I4" s="29"/>
      <c r="J4" s="29"/>
      <c r="K4" s="29"/>
      <c r="L4" s="29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21" customHeight="1" x14ac:dyDescent="0.25">
      <c r="A6" s="22" t="s">
        <v>15</v>
      </c>
      <c r="B6" s="6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1" customHeight="1" x14ac:dyDescent="0.25">
      <c r="A7" s="23" t="s">
        <v>18</v>
      </c>
      <c r="B7" s="5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21" customHeight="1" x14ac:dyDescent="0.25">
      <c r="A8" s="22" t="s">
        <v>16</v>
      </c>
      <c r="B8" s="6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21" customHeight="1" x14ac:dyDescent="0.25">
      <c r="A9" s="23" t="s">
        <v>17</v>
      </c>
      <c r="B9" s="75"/>
      <c r="C9" s="34"/>
      <c r="D9" s="34"/>
      <c r="E9" s="34"/>
      <c r="F9" s="37"/>
      <c r="G9" s="37"/>
      <c r="H9" s="37"/>
      <c r="I9" s="37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x14ac:dyDescent="0.25">
      <c r="A10" s="34"/>
      <c r="B10" s="34"/>
      <c r="C10" s="34"/>
      <c r="D10" s="34"/>
      <c r="E10" s="34"/>
      <c r="F10" s="37"/>
      <c r="G10" s="37"/>
      <c r="H10" s="37"/>
      <c r="I10" s="37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40.5" x14ac:dyDescent="0.25">
      <c r="A11" s="27" t="s">
        <v>2</v>
      </c>
      <c r="B11" s="27" t="s">
        <v>1</v>
      </c>
      <c r="C11" s="4" t="s">
        <v>112</v>
      </c>
      <c r="D11" s="27" t="s">
        <v>111</v>
      </c>
      <c r="E11" s="34"/>
      <c r="F11" s="39" t="s">
        <v>7</v>
      </c>
      <c r="G11" s="39"/>
      <c r="H11" s="39" t="s">
        <v>33</v>
      </c>
      <c r="I11" s="39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x14ac:dyDescent="0.25">
      <c r="A12" s="192"/>
      <c r="B12" s="58"/>
      <c r="C12" s="58"/>
      <c r="D12" s="58"/>
      <c r="E12" s="34"/>
      <c r="F12" s="39" t="s">
        <v>8</v>
      </c>
      <c r="G12" s="39"/>
      <c r="H12" s="39" t="s">
        <v>34</v>
      </c>
      <c r="I12" s="39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x14ac:dyDescent="0.25">
      <c r="A13" s="191"/>
      <c r="B13" s="59"/>
      <c r="C13" s="59"/>
      <c r="D13" s="59"/>
      <c r="E13" s="34"/>
      <c r="F13" s="39"/>
      <c r="G13" s="39"/>
      <c r="H13" s="39" t="s">
        <v>35</v>
      </c>
      <c r="I13" s="39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x14ac:dyDescent="0.25">
      <c r="A14" s="191"/>
      <c r="B14" s="59"/>
      <c r="C14" s="59"/>
      <c r="D14" s="59"/>
      <c r="E14" s="34"/>
      <c r="F14" s="39"/>
      <c r="G14" s="39"/>
      <c r="H14" s="39" t="s">
        <v>36</v>
      </c>
      <c r="I14" s="39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x14ac:dyDescent="0.25">
      <c r="A15" s="77"/>
      <c r="B15" s="59"/>
      <c r="C15" s="59"/>
      <c r="D15" s="59"/>
      <c r="E15" s="34"/>
      <c r="F15" s="39"/>
      <c r="G15" s="39"/>
      <c r="H15" s="39" t="s">
        <v>37</v>
      </c>
      <c r="I15" s="39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x14ac:dyDescent="0.25">
      <c r="A16" s="77"/>
      <c r="B16" s="59"/>
      <c r="C16" s="59"/>
      <c r="D16" s="59"/>
      <c r="E16" s="34"/>
      <c r="F16" s="39"/>
      <c r="G16" s="39"/>
      <c r="H16" s="39" t="s">
        <v>38</v>
      </c>
      <c r="I16" s="39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x14ac:dyDescent="0.25">
      <c r="A17" s="77"/>
      <c r="B17" s="59"/>
      <c r="C17" s="59"/>
      <c r="D17" s="59"/>
      <c r="E17" s="34"/>
      <c r="F17" s="39"/>
      <c r="G17" s="39"/>
      <c r="H17" s="39" t="s">
        <v>39</v>
      </c>
      <c r="I17" s="39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x14ac:dyDescent="0.25">
      <c r="A18" s="77"/>
      <c r="B18" s="59"/>
      <c r="C18" s="59"/>
      <c r="D18" s="59"/>
      <c r="E18" s="34"/>
      <c r="F18" s="39"/>
      <c r="G18" s="39"/>
      <c r="H18" s="39" t="s">
        <v>40</v>
      </c>
      <c r="I18" s="3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x14ac:dyDescent="0.25">
      <c r="A19" s="77"/>
      <c r="B19" s="59"/>
      <c r="C19" s="59"/>
      <c r="D19" s="59"/>
      <c r="E19" s="34"/>
      <c r="F19" s="39"/>
      <c r="G19" s="39"/>
      <c r="H19" s="39" t="s">
        <v>41</v>
      </c>
      <c r="I19" s="39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x14ac:dyDescent="0.25">
      <c r="A20" s="77"/>
      <c r="B20" s="59"/>
      <c r="C20" s="59"/>
      <c r="D20" s="59"/>
      <c r="E20" s="34"/>
      <c r="F20" s="39"/>
      <c r="G20" s="39"/>
      <c r="H20" s="39" t="s">
        <v>32</v>
      </c>
      <c r="I20" s="39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x14ac:dyDescent="0.25">
      <c r="A21" s="77"/>
      <c r="B21" s="59"/>
      <c r="C21" s="59"/>
      <c r="D21" s="59"/>
      <c r="E21" s="34"/>
      <c r="F21" s="39"/>
      <c r="G21" s="39"/>
      <c r="H21" s="39"/>
      <c r="I21" s="39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x14ac:dyDescent="0.25">
      <c r="A22" s="77"/>
      <c r="B22" s="59"/>
      <c r="C22" s="59"/>
      <c r="D22" s="59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x14ac:dyDescent="0.25">
      <c r="A23" s="77"/>
      <c r="B23" s="59"/>
      <c r="C23" s="59"/>
      <c r="D23" s="5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x14ac:dyDescent="0.25">
      <c r="A24" s="77"/>
      <c r="B24" s="59"/>
      <c r="C24" s="59"/>
      <c r="D24" s="59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x14ac:dyDescent="0.25">
      <c r="A25" s="77"/>
      <c r="B25" s="59"/>
      <c r="C25" s="59"/>
      <c r="D25" s="59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77"/>
      <c r="B26" s="59"/>
      <c r="C26" s="59"/>
      <c r="D26" s="59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76"/>
      <c r="B27" s="58"/>
      <c r="C27" s="58"/>
      <c r="D27" s="58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77"/>
      <c r="B28" s="59"/>
      <c r="C28" s="59"/>
      <c r="D28" s="59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77"/>
      <c r="B29" s="59"/>
      <c r="C29" s="59"/>
      <c r="D29" s="59"/>
      <c r="E29" s="34"/>
      <c r="F29" s="34"/>
      <c r="G29" s="34"/>
      <c r="H29" s="34"/>
      <c r="I29" s="39">
        <f>COUNTA(A12:A41)</f>
        <v>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77"/>
      <c r="B30" s="59"/>
      <c r="C30" s="59"/>
      <c r="D30" s="59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77"/>
      <c r="B31" s="59"/>
      <c r="C31" s="59"/>
      <c r="D31" s="59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77"/>
      <c r="B32" s="59"/>
      <c r="C32" s="59"/>
      <c r="D32" s="59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77"/>
      <c r="B33" s="59"/>
      <c r="C33" s="59"/>
      <c r="D33" s="59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77"/>
      <c r="B34" s="59"/>
      <c r="C34" s="59"/>
      <c r="D34" s="59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77"/>
      <c r="B35" s="59"/>
      <c r="C35" s="59"/>
      <c r="D35" s="59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77"/>
      <c r="B36" s="59"/>
      <c r="C36" s="59"/>
      <c r="D36" s="59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77"/>
      <c r="B37" s="59"/>
      <c r="C37" s="59"/>
      <c r="D37" s="59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77"/>
      <c r="B38" s="59"/>
      <c r="C38" s="59"/>
      <c r="D38" s="59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x14ac:dyDescent="0.25">
      <c r="A39" s="77"/>
      <c r="B39" s="59"/>
      <c r="C39" s="59"/>
      <c r="D39" s="59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x14ac:dyDescent="0.25">
      <c r="A40" s="77"/>
      <c r="B40" s="59"/>
      <c r="C40" s="59"/>
      <c r="D40" s="59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x14ac:dyDescent="0.25">
      <c r="A41" s="77"/>
      <c r="B41" s="59"/>
      <c r="C41" s="59"/>
      <c r="D41" s="59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1:2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2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</sheetData>
  <mergeCells count="3">
    <mergeCell ref="A3:D3"/>
    <mergeCell ref="A4:D4"/>
    <mergeCell ref="D1:D2"/>
  </mergeCells>
  <dataValidations count="2">
    <dataValidation type="list" allowBlank="1" showInputMessage="1" showErrorMessage="1" sqref="C12:C41">
      <formula1>$F$11:$F$12</formula1>
    </dataValidation>
    <dataValidation type="list" allowBlank="1" showInputMessage="1" sqref="D12:D41">
      <formula1>$H$11:$H$20</formula1>
    </dataValidation>
  </dataValidations>
  <pageMargins left="0.25" right="0.25" top="0.75" bottom="0.75" header="0.3" footer="0.3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1"/>
  <sheetViews>
    <sheetView tabSelected="1" zoomScale="70" zoomScaleNormal="70" workbookViewId="0">
      <selection activeCell="D36" sqref="D36"/>
    </sheetView>
  </sheetViews>
  <sheetFormatPr defaultColWidth="9.140625" defaultRowHeight="15" x14ac:dyDescent="0.25"/>
  <cols>
    <col min="1" max="1" width="18.85546875" style="2" customWidth="1"/>
    <col min="2" max="2" width="26.85546875" style="2" customWidth="1"/>
    <col min="3" max="3" width="20.140625" style="2" customWidth="1"/>
    <col min="4" max="4" width="14.42578125" style="2" customWidth="1"/>
    <col min="5" max="5" width="16" style="2" customWidth="1"/>
    <col min="6" max="6" width="14.85546875" style="2" customWidth="1"/>
    <col min="7" max="7" width="26.85546875" style="2" customWidth="1"/>
    <col min="8" max="8" width="20.140625" style="2" customWidth="1"/>
    <col min="9" max="9" width="14.42578125" style="2" customWidth="1"/>
    <col min="10" max="10" width="16" style="2" customWidth="1"/>
    <col min="11" max="11" width="14.85546875" style="2" customWidth="1"/>
    <col min="12" max="12" width="26.85546875" style="2" customWidth="1"/>
    <col min="13" max="13" width="20.140625" style="2" customWidth="1"/>
    <col min="14" max="14" width="14.42578125" style="2" customWidth="1"/>
    <col min="15" max="15" width="16" style="2" customWidth="1"/>
    <col min="16" max="16" width="14.85546875" style="2" customWidth="1"/>
    <col min="17" max="17" width="14.7109375" style="2" bestFit="1" customWidth="1"/>
    <col min="18" max="18" width="16.28515625" style="2" bestFit="1" customWidth="1"/>
    <col min="19" max="20" width="18.42578125" style="2" customWidth="1"/>
    <col min="21" max="21" width="9.140625" style="2"/>
    <col min="22" max="22" width="11.85546875" style="2" bestFit="1" customWidth="1"/>
    <col min="23" max="23" width="9.140625" style="2" customWidth="1"/>
    <col min="24" max="24" width="13.7109375" style="2" customWidth="1"/>
    <col min="25" max="16384" width="9.140625" style="2"/>
  </cols>
  <sheetData>
    <row r="1" spans="1:33" ht="26.25" customHeight="1" x14ac:dyDescent="0.25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0" t="s">
        <v>20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21" customHeight="1" x14ac:dyDescent="0.25">
      <c r="A2" s="239" t="s">
        <v>136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0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24" customHeight="1" x14ac:dyDescent="0.25">
      <c r="A3" s="237" t="s">
        <v>132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8.75" customHeight="1" x14ac:dyDescent="0.25">
      <c r="A4" s="229" t="s">
        <v>133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29.25" customHeight="1" x14ac:dyDescent="0.25">
      <c r="A6" s="155" t="s">
        <v>15</v>
      </c>
      <c r="B6" s="69">
        <f>'1_Accreditation'!B6</f>
        <v>0</v>
      </c>
      <c r="C6" s="25"/>
      <c r="D6" s="138" t="s">
        <v>107</v>
      </c>
      <c r="E6" s="214" t="s">
        <v>106</v>
      </c>
      <c r="F6" s="214"/>
      <c r="G6" s="214"/>
      <c r="H6" s="214"/>
      <c r="I6" s="214"/>
      <c r="J6" s="215"/>
      <c r="K6" s="139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9.25" customHeight="1" x14ac:dyDescent="0.25">
      <c r="A7" s="156" t="s">
        <v>18</v>
      </c>
      <c r="B7" s="161">
        <f>'1_Accreditation'!B7</f>
        <v>0</v>
      </c>
      <c r="C7" s="25"/>
      <c r="D7" s="140"/>
      <c r="E7" s="141" t="s">
        <v>103</v>
      </c>
      <c r="F7" s="141"/>
      <c r="G7" s="141"/>
      <c r="H7" s="141"/>
      <c r="I7" s="141"/>
      <c r="J7" s="216"/>
      <c r="K7" s="142"/>
      <c r="L7" s="34"/>
      <c r="M7" s="34"/>
      <c r="N7" s="34"/>
      <c r="O7" s="34"/>
      <c r="P7" s="34"/>
      <c r="Q7" s="34"/>
      <c r="R7" s="3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29.25" customHeight="1" x14ac:dyDescent="0.25">
      <c r="A8" s="155" t="s">
        <v>16</v>
      </c>
      <c r="B8" s="162">
        <f>'1_Accreditation'!B8</f>
        <v>0</v>
      </c>
      <c r="C8" s="25"/>
      <c r="D8" s="25"/>
      <c r="E8" s="137"/>
      <c r="F8" s="137"/>
      <c r="G8" s="137"/>
      <c r="H8" s="137"/>
      <c r="I8" s="137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29.25" customHeight="1" x14ac:dyDescent="0.25">
      <c r="A9" s="156" t="s">
        <v>17</v>
      </c>
      <c r="B9" s="163">
        <f>'1_Accreditation'!B9</f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5.75" thickBo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09"/>
      <c r="U10" s="26"/>
      <c r="V10" s="26"/>
      <c r="W10" s="26"/>
      <c r="X10" s="26"/>
      <c r="Y10" s="26"/>
      <c r="Z10" s="26"/>
      <c r="AA10" s="209"/>
      <c r="AB10" s="209"/>
      <c r="AC10" s="25"/>
      <c r="AD10" s="25"/>
      <c r="AE10" s="25"/>
      <c r="AF10" s="25"/>
      <c r="AG10" s="25"/>
    </row>
    <row r="11" spans="1:33" ht="15.75" thickBot="1" x14ac:dyDescent="0.3">
      <c r="A11" s="25"/>
      <c r="B11" s="231" t="s">
        <v>148</v>
      </c>
      <c r="C11" s="232"/>
      <c r="D11" s="232"/>
      <c r="E11" s="232"/>
      <c r="F11" s="233"/>
      <c r="G11" s="234" t="s">
        <v>140</v>
      </c>
      <c r="H11" s="235"/>
      <c r="I11" s="235"/>
      <c r="J11" s="235"/>
      <c r="K11" s="236"/>
      <c r="L11" s="240" t="s">
        <v>141</v>
      </c>
      <c r="M11" s="241"/>
      <c r="N11" s="241"/>
      <c r="O11" s="241"/>
      <c r="P11" s="242"/>
      <c r="Q11" s="25"/>
      <c r="R11" s="25"/>
      <c r="S11" s="25"/>
      <c r="T11" s="209"/>
      <c r="U11" s="26"/>
      <c r="V11" s="26" t="s">
        <v>138</v>
      </c>
      <c r="W11" s="26"/>
      <c r="X11" s="26"/>
      <c r="Y11" s="26"/>
      <c r="Z11" s="26"/>
      <c r="AA11" s="209"/>
      <c r="AB11" s="209"/>
      <c r="AC11" s="25"/>
      <c r="AD11" s="25"/>
      <c r="AE11" s="25"/>
      <c r="AF11" s="25"/>
      <c r="AG11" s="25"/>
    </row>
    <row r="12" spans="1:33" ht="55.5" x14ac:dyDescent="0.25">
      <c r="A12" s="14" t="s">
        <v>113</v>
      </c>
      <c r="B12" s="6" t="s">
        <v>114</v>
      </c>
      <c r="C12" s="4" t="s">
        <v>115</v>
      </c>
      <c r="D12" s="4" t="s">
        <v>112</v>
      </c>
      <c r="E12" s="4" t="s">
        <v>116</v>
      </c>
      <c r="F12" s="7" t="s">
        <v>6</v>
      </c>
      <c r="G12" s="10" t="s">
        <v>114</v>
      </c>
      <c r="H12" s="5" t="s">
        <v>115</v>
      </c>
      <c r="I12" s="5" t="s">
        <v>112</v>
      </c>
      <c r="J12" s="5" t="s">
        <v>116</v>
      </c>
      <c r="K12" s="11" t="s">
        <v>6</v>
      </c>
      <c r="L12" s="211" t="s">
        <v>114</v>
      </c>
      <c r="M12" s="212" t="s">
        <v>115</v>
      </c>
      <c r="N12" s="212" t="s">
        <v>112</v>
      </c>
      <c r="O12" s="212" t="s">
        <v>116</v>
      </c>
      <c r="P12" s="213" t="s">
        <v>6</v>
      </c>
      <c r="Q12" s="12" t="s">
        <v>9</v>
      </c>
      <c r="R12" s="13" t="s">
        <v>10</v>
      </c>
      <c r="S12" s="206" t="s">
        <v>117</v>
      </c>
      <c r="T12" s="209"/>
      <c r="U12" s="26"/>
      <c r="V12" s="26" t="s">
        <v>139</v>
      </c>
      <c r="W12" s="26" t="s">
        <v>7</v>
      </c>
      <c r="X12" s="26" t="s">
        <v>3</v>
      </c>
      <c r="Y12" s="26"/>
      <c r="Z12" s="26"/>
      <c r="AA12" s="210"/>
      <c r="AB12" s="209"/>
      <c r="AC12" s="25"/>
      <c r="AD12" s="25"/>
      <c r="AE12" s="25"/>
      <c r="AF12" s="25"/>
      <c r="AG12" s="25"/>
    </row>
    <row r="13" spans="1:33" x14ac:dyDescent="0.25">
      <c r="A13" s="15"/>
      <c r="B13" s="8"/>
      <c r="C13" s="3"/>
      <c r="D13" s="3"/>
      <c r="E13" s="3"/>
      <c r="F13" s="62"/>
      <c r="G13" s="8"/>
      <c r="H13" s="3"/>
      <c r="I13" s="3"/>
      <c r="J13" s="3"/>
      <c r="K13" s="62"/>
      <c r="L13" s="8"/>
      <c r="M13" s="3"/>
      <c r="N13" s="3"/>
      <c r="O13" s="3"/>
      <c r="P13" s="62"/>
      <c r="Q13" s="17"/>
      <c r="R13" s="18"/>
      <c r="S13" s="207">
        <f t="shared" ref="S13" si="0">DAYS360(Q13,R13,TRUE)</f>
        <v>0</v>
      </c>
      <c r="T13" s="209"/>
      <c r="U13" s="26"/>
      <c r="V13" s="26" t="s">
        <v>0</v>
      </c>
      <c r="W13" s="26" t="s">
        <v>8</v>
      </c>
      <c r="X13" s="26" t="s">
        <v>4</v>
      </c>
      <c r="Y13" s="26"/>
      <c r="Z13" s="26"/>
      <c r="AA13" s="209"/>
      <c r="AB13" s="209"/>
      <c r="AC13" s="25"/>
      <c r="AD13" s="25"/>
      <c r="AE13" s="25"/>
      <c r="AF13" s="25"/>
      <c r="AG13" s="25"/>
    </row>
    <row r="14" spans="1:33" x14ac:dyDescent="0.25">
      <c r="A14" s="15"/>
      <c r="B14" s="8"/>
      <c r="C14" s="3"/>
      <c r="D14" s="3"/>
      <c r="E14" s="3"/>
      <c r="F14" s="202"/>
      <c r="G14" s="8"/>
      <c r="H14" s="3"/>
      <c r="I14" s="3"/>
      <c r="J14" s="3"/>
      <c r="K14" s="62"/>
      <c r="L14" s="8"/>
      <c r="M14" s="3"/>
      <c r="N14" s="3"/>
      <c r="O14" s="3"/>
      <c r="P14" s="62"/>
      <c r="Q14" s="17"/>
      <c r="R14" s="18"/>
      <c r="S14" s="207">
        <f>DAYS360(Q14,R14,TRUE)</f>
        <v>0</v>
      </c>
      <c r="T14" s="209"/>
      <c r="U14" s="26"/>
      <c r="V14" s="26"/>
      <c r="W14" s="26"/>
      <c r="X14" s="26" t="s">
        <v>5</v>
      </c>
      <c r="Y14" s="26"/>
      <c r="Z14" s="26"/>
      <c r="AA14" s="209"/>
      <c r="AB14" s="209"/>
      <c r="AC14" s="25"/>
      <c r="AD14" s="25"/>
      <c r="AE14" s="25"/>
      <c r="AF14" s="25"/>
      <c r="AG14" s="25"/>
    </row>
    <row r="15" spans="1:33" x14ac:dyDescent="0.25">
      <c r="A15" s="15"/>
      <c r="B15" s="8"/>
      <c r="C15" s="3"/>
      <c r="D15" s="3"/>
      <c r="E15" s="3"/>
      <c r="F15" s="62"/>
      <c r="G15" s="8"/>
      <c r="H15" s="3"/>
      <c r="I15" s="3"/>
      <c r="J15" s="3"/>
      <c r="K15" s="62"/>
      <c r="L15" s="8"/>
      <c r="M15" s="3"/>
      <c r="N15" s="3"/>
      <c r="O15" s="3"/>
      <c r="P15" s="62"/>
      <c r="Q15" s="17"/>
      <c r="R15" s="18"/>
      <c r="S15" s="207">
        <f t="shared" ref="S15:S32" si="1">DAYS360(Q15,R15,TRUE)</f>
        <v>0</v>
      </c>
      <c r="T15" s="209"/>
      <c r="U15" s="26"/>
      <c r="V15" s="26"/>
      <c r="W15" s="26"/>
      <c r="X15" s="26"/>
      <c r="Y15" s="26"/>
      <c r="Z15" s="26"/>
      <c r="AA15" s="209"/>
      <c r="AB15" s="209"/>
      <c r="AC15" s="25"/>
      <c r="AD15" s="25"/>
      <c r="AE15" s="25"/>
      <c r="AF15" s="25"/>
      <c r="AG15" s="25"/>
    </row>
    <row r="16" spans="1:33" x14ac:dyDescent="0.25">
      <c r="A16" s="15"/>
      <c r="B16" s="8"/>
      <c r="C16" s="3"/>
      <c r="D16" s="3"/>
      <c r="E16" s="3"/>
      <c r="F16" s="62"/>
      <c r="G16" s="8"/>
      <c r="H16" s="3"/>
      <c r="I16" s="3"/>
      <c r="J16" s="3"/>
      <c r="K16" s="62"/>
      <c r="L16" s="8"/>
      <c r="M16" s="3"/>
      <c r="N16" s="3"/>
      <c r="O16" s="3"/>
      <c r="P16" s="62"/>
      <c r="Q16" s="17"/>
      <c r="R16" s="18"/>
      <c r="S16" s="207">
        <f t="shared" si="1"/>
        <v>0</v>
      </c>
      <c r="T16" s="209"/>
      <c r="U16" s="26"/>
      <c r="V16" s="26"/>
      <c r="W16" s="26"/>
      <c r="X16" s="26"/>
      <c r="Y16" s="26"/>
      <c r="Z16" s="26"/>
      <c r="AA16" s="209"/>
      <c r="AB16" s="209"/>
      <c r="AC16" s="25"/>
      <c r="AD16" s="25"/>
      <c r="AE16" s="25"/>
      <c r="AF16" s="25"/>
      <c r="AG16" s="25"/>
    </row>
    <row r="17" spans="1:33" x14ac:dyDescent="0.25">
      <c r="A17" s="15"/>
      <c r="B17" s="8"/>
      <c r="C17" s="3"/>
      <c r="D17" s="3"/>
      <c r="E17" s="3"/>
      <c r="F17" s="62"/>
      <c r="G17" s="8"/>
      <c r="H17" s="3"/>
      <c r="I17" s="3"/>
      <c r="J17" s="3"/>
      <c r="K17" s="62"/>
      <c r="L17" s="8"/>
      <c r="M17" s="3"/>
      <c r="N17" s="3"/>
      <c r="O17" s="3"/>
      <c r="P17" s="62"/>
      <c r="Q17" s="17"/>
      <c r="R17" s="18"/>
      <c r="S17" s="207">
        <f t="shared" si="1"/>
        <v>0</v>
      </c>
      <c r="T17" s="209"/>
      <c r="U17" s="26"/>
      <c r="V17" s="26"/>
      <c r="W17" s="26"/>
      <c r="X17" s="26"/>
      <c r="Y17" s="26"/>
      <c r="Z17" s="26"/>
      <c r="AA17" s="209"/>
      <c r="AB17" s="209"/>
      <c r="AC17" s="25"/>
      <c r="AD17" s="25"/>
      <c r="AE17" s="25"/>
      <c r="AF17" s="25"/>
      <c r="AG17" s="25"/>
    </row>
    <row r="18" spans="1:33" x14ac:dyDescent="0.25">
      <c r="A18" s="15"/>
      <c r="B18" s="8"/>
      <c r="C18" s="3"/>
      <c r="D18" s="3"/>
      <c r="E18" s="3"/>
      <c r="F18" s="62"/>
      <c r="G18" s="8"/>
      <c r="H18" s="3"/>
      <c r="I18" s="3"/>
      <c r="J18" s="3"/>
      <c r="K18" s="62"/>
      <c r="L18" s="8"/>
      <c r="M18" s="3"/>
      <c r="N18" s="3"/>
      <c r="O18" s="3"/>
      <c r="P18" s="62"/>
      <c r="Q18" s="17"/>
      <c r="R18" s="18"/>
      <c r="S18" s="207">
        <f t="shared" si="1"/>
        <v>0</v>
      </c>
      <c r="T18" s="209"/>
      <c r="U18" s="209"/>
      <c r="V18" s="209"/>
      <c r="W18" s="209"/>
      <c r="X18" s="209"/>
      <c r="Y18" s="209"/>
      <c r="Z18" s="209"/>
      <c r="AA18" s="209"/>
      <c r="AB18" s="209"/>
      <c r="AC18" s="25"/>
      <c r="AD18" s="25"/>
      <c r="AE18" s="25"/>
      <c r="AF18" s="25"/>
      <c r="AG18" s="25"/>
    </row>
    <row r="19" spans="1:33" x14ac:dyDescent="0.25">
      <c r="A19" s="15"/>
      <c r="B19" s="8"/>
      <c r="C19" s="3"/>
      <c r="D19" s="3"/>
      <c r="E19" s="3"/>
      <c r="F19" s="62"/>
      <c r="G19" s="8"/>
      <c r="H19" s="3"/>
      <c r="I19" s="3"/>
      <c r="J19" s="3"/>
      <c r="K19" s="62"/>
      <c r="L19" s="8"/>
      <c r="M19" s="3"/>
      <c r="N19" s="3"/>
      <c r="O19" s="3"/>
      <c r="P19" s="62"/>
      <c r="Q19" s="17"/>
      <c r="R19" s="18"/>
      <c r="S19" s="207">
        <f t="shared" si="1"/>
        <v>0</v>
      </c>
      <c r="T19" s="209"/>
      <c r="U19" s="209"/>
      <c r="V19" s="209"/>
      <c r="W19" s="209"/>
      <c r="X19" s="209"/>
      <c r="Y19" s="209"/>
      <c r="Z19" s="209"/>
      <c r="AA19" s="209"/>
      <c r="AB19" s="209"/>
      <c r="AC19" s="25"/>
      <c r="AD19" s="25"/>
      <c r="AE19" s="25"/>
      <c r="AF19" s="25"/>
      <c r="AG19" s="25"/>
    </row>
    <row r="20" spans="1:33" x14ac:dyDescent="0.25">
      <c r="A20" s="15"/>
      <c r="B20" s="8"/>
      <c r="C20" s="3"/>
      <c r="D20" s="3"/>
      <c r="E20" s="3"/>
      <c r="F20" s="62"/>
      <c r="G20" s="8"/>
      <c r="H20" s="3"/>
      <c r="I20" s="3"/>
      <c r="J20" s="3"/>
      <c r="K20" s="62"/>
      <c r="L20" s="8"/>
      <c r="M20" s="3"/>
      <c r="N20" s="3"/>
      <c r="O20" s="3"/>
      <c r="P20" s="62"/>
      <c r="Q20" s="17"/>
      <c r="R20" s="18"/>
      <c r="S20" s="207">
        <f t="shared" si="1"/>
        <v>0</v>
      </c>
      <c r="T20" s="209"/>
      <c r="U20" s="209"/>
      <c r="V20" s="209"/>
      <c r="W20" s="209"/>
      <c r="X20" s="209"/>
      <c r="Y20" s="209"/>
      <c r="Z20" s="209"/>
      <c r="AA20" s="209"/>
      <c r="AB20" s="209"/>
      <c r="AC20" s="25"/>
      <c r="AD20" s="25"/>
      <c r="AE20" s="25"/>
      <c r="AF20" s="25"/>
      <c r="AG20" s="25"/>
    </row>
    <row r="21" spans="1:33" x14ac:dyDescent="0.25">
      <c r="A21" s="15"/>
      <c r="B21" s="8"/>
      <c r="C21" s="3"/>
      <c r="D21" s="3"/>
      <c r="E21" s="3"/>
      <c r="F21" s="62"/>
      <c r="G21" s="8"/>
      <c r="H21" s="3"/>
      <c r="I21" s="3"/>
      <c r="J21" s="3"/>
      <c r="K21" s="62"/>
      <c r="L21" s="8"/>
      <c r="M21" s="3"/>
      <c r="N21" s="3"/>
      <c r="O21" s="3"/>
      <c r="P21" s="62"/>
      <c r="Q21" s="17"/>
      <c r="R21" s="18"/>
      <c r="S21" s="207">
        <f t="shared" si="1"/>
        <v>0</v>
      </c>
      <c r="T21" s="209"/>
      <c r="U21" s="209"/>
      <c r="V21" s="209"/>
      <c r="W21" s="209"/>
      <c r="X21" s="209"/>
      <c r="Y21" s="209"/>
      <c r="Z21" s="209"/>
      <c r="AA21" s="209"/>
      <c r="AB21" s="209"/>
      <c r="AC21" s="25"/>
      <c r="AD21" s="25"/>
      <c r="AE21" s="25"/>
      <c r="AF21" s="25"/>
      <c r="AG21" s="25"/>
    </row>
    <row r="22" spans="1:33" x14ac:dyDescent="0.25">
      <c r="A22" s="15"/>
      <c r="B22" s="8"/>
      <c r="C22" s="3"/>
      <c r="D22" s="3"/>
      <c r="E22" s="3"/>
      <c r="F22" s="62"/>
      <c r="G22" s="8"/>
      <c r="H22" s="3"/>
      <c r="I22" s="3"/>
      <c r="J22" s="3"/>
      <c r="K22" s="62"/>
      <c r="L22" s="8"/>
      <c r="M22" s="3"/>
      <c r="N22" s="3"/>
      <c r="O22" s="3"/>
      <c r="P22" s="62"/>
      <c r="Q22" s="17"/>
      <c r="R22" s="18"/>
      <c r="S22" s="207">
        <f t="shared" si="1"/>
        <v>0</v>
      </c>
      <c r="T22" s="209"/>
      <c r="U22" s="209"/>
      <c r="V22" s="209"/>
      <c r="W22" s="209"/>
      <c r="X22" s="209"/>
      <c r="Y22" s="209"/>
      <c r="Z22" s="209"/>
      <c r="AA22" s="209"/>
      <c r="AB22" s="209"/>
      <c r="AC22" s="25"/>
      <c r="AD22" s="25"/>
      <c r="AE22" s="25"/>
      <c r="AF22" s="25"/>
      <c r="AG22" s="25"/>
    </row>
    <row r="23" spans="1:33" x14ac:dyDescent="0.25">
      <c r="A23" s="15"/>
      <c r="B23" s="8"/>
      <c r="C23" s="3"/>
      <c r="D23" s="3"/>
      <c r="E23" s="3"/>
      <c r="F23" s="62"/>
      <c r="G23" s="8"/>
      <c r="H23" s="3"/>
      <c r="I23" s="3"/>
      <c r="J23" s="3"/>
      <c r="K23" s="62"/>
      <c r="L23" s="8"/>
      <c r="M23" s="3"/>
      <c r="N23" s="3"/>
      <c r="O23" s="3"/>
      <c r="P23" s="62"/>
      <c r="Q23" s="17"/>
      <c r="R23" s="18"/>
      <c r="S23" s="207">
        <f t="shared" si="1"/>
        <v>0</v>
      </c>
      <c r="T23" s="209"/>
      <c r="U23" s="209"/>
      <c r="V23" s="209"/>
      <c r="W23" s="209"/>
      <c r="X23" s="209"/>
      <c r="Y23" s="209"/>
      <c r="Z23" s="209"/>
      <c r="AA23" s="209"/>
      <c r="AB23" s="209"/>
      <c r="AC23" s="25"/>
      <c r="AD23" s="25"/>
      <c r="AE23" s="25"/>
      <c r="AF23" s="25"/>
      <c r="AG23" s="25"/>
    </row>
    <row r="24" spans="1:33" x14ac:dyDescent="0.25">
      <c r="A24" s="15"/>
      <c r="B24" s="8"/>
      <c r="C24" s="3"/>
      <c r="D24" s="3"/>
      <c r="E24" s="3"/>
      <c r="F24" s="62"/>
      <c r="G24" s="8"/>
      <c r="H24" s="3"/>
      <c r="I24" s="3"/>
      <c r="J24" s="3"/>
      <c r="K24" s="62"/>
      <c r="L24" s="8"/>
      <c r="M24" s="3"/>
      <c r="N24" s="3"/>
      <c r="O24" s="3"/>
      <c r="P24" s="62"/>
      <c r="Q24" s="17"/>
      <c r="R24" s="18"/>
      <c r="S24" s="207">
        <f t="shared" si="1"/>
        <v>0</v>
      </c>
      <c r="T24" s="209"/>
      <c r="U24" s="209"/>
      <c r="V24" s="209"/>
      <c r="W24" s="209"/>
      <c r="X24" s="209"/>
      <c r="Y24" s="209"/>
      <c r="Z24" s="209"/>
      <c r="AA24" s="209"/>
      <c r="AB24" s="209"/>
      <c r="AC24" s="25"/>
      <c r="AD24" s="25"/>
      <c r="AE24" s="25"/>
      <c r="AF24" s="25"/>
      <c r="AG24" s="25"/>
    </row>
    <row r="25" spans="1:33" x14ac:dyDescent="0.25">
      <c r="A25" s="15"/>
      <c r="B25" s="8"/>
      <c r="C25" s="3"/>
      <c r="D25" s="3"/>
      <c r="E25" s="3"/>
      <c r="F25" s="62"/>
      <c r="G25" s="8"/>
      <c r="H25" s="3"/>
      <c r="I25" s="3"/>
      <c r="J25" s="3"/>
      <c r="K25" s="62"/>
      <c r="L25" s="8"/>
      <c r="M25" s="3"/>
      <c r="N25" s="3"/>
      <c r="O25" s="3"/>
      <c r="P25" s="62"/>
      <c r="Q25" s="17"/>
      <c r="R25" s="18"/>
      <c r="S25" s="207">
        <f t="shared" si="1"/>
        <v>0</v>
      </c>
      <c r="T25" s="209"/>
      <c r="U25" s="209"/>
      <c r="V25" s="209"/>
      <c r="W25" s="209"/>
      <c r="X25" s="209"/>
      <c r="Y25" s="209"/>
      <c r="Z25" s="209"/>
      <c r="AA25" s="209"/>
      <c r="AB25" s="209"/>
      <c r="AC25" s="25"/>
      <c r="AD25" s="25"/>
      <c r="AE25" s="25"/>
      <c r="AF25" s="25"/>
      <c r="AG25" s="25"/>
    </row>
    <row r="26" spans="1:33" x14ac:dyDescent="0.25">
      <c r="A26" s="15"/>
      <c r="B26" s="8"/>
      <c r="C26" s="3"/>
      <c r="D26" s="3"/>
      <c r="E26" s="3"/>
      <c r="F26" s="62"/>
      <c r="G26" s="8"/>
      <c r="H26" s="3"/>
      <c r="I26" s="3"/>
      <c r="J26" s="3"/>
      <c r="K26" s="62"/>
      <c r="L26" s="8"/>
      <c r="M26" s="3"/>
      <c r="N26" s="3"/>
      <c r="O26" s="3"/>
      <c r="P26" s="62"/>
      <c r="Q26" s="17"/>
      <c r="R26" s="18"/>
      <c r="S26" s="207">
        <f t="shared" si="1"/>
        <v>0</v>
      </c>
      <c r="T26" s="209"/>
      <c r="U26" s="209"/>
      <c r="V26" s="209"/>
      <c r="W26" s="209"/>
      <c r="X26" s="209"/>
      <c r="Y26" s="209"/>
      <c r="Z26" s="209"/>
      <c r="AA26" s="209"/>
      <c r="AB26" s="209"/>
      <c r="AC26" s="25"/>
      <c r="AD26" s="25"/>
      <c r="AE26" s="25"/>
      <c r="AF26" s="25"/>
      <c r="AG26" s="25"/>
    </row>
    <row r="27" spans="1:33" x14ac:dyDescent="0.25">
      <c r="A27" s="15"/>
      <c r="B27" s="8"/>
      <c r="C27" s="3"/>
      <c r="D27" s="3"/>
      <c r="E27" s="3"/>
      <c r="F27" s="62"/>
      <c r="G27" s="8"/>
      <c r="H27" s="3"/>
      <c r="I27" s="3"/>
      <c r="J27" s="3"/>
      <c r="K27" s="62"/>
      <c r="L27" s="8"/>
      <c r="M27" s="3"/>
      <c r="N27" s="3"/>
      <c r="O27" s="3"/>
      <c r="P27" s="62"/>
      <c r="Q27" s="17"/>
      <c r="R27" s="18"/>
      <c r="S27" s="207">
        <f t="shared" si="1"/>
        <v>0</v>
      </c>
      <c r="T27" s="209"/>
      <c r="U27" s="209"/>
      <c r="V27" s="209"/>
      <c r="W27" s="209"/>
      <c r="X27" s="209"/>
      <c r="Y27" s="209"/>
      <c r="Z27" s="209"/>
      <c r="AA27" s="209"/>
      <c r="AB27" s="209"/>
      <c r="AC27" s="25"/>
      <c r="AD27" s="25"/>
      <c r="AE27" s="25"/>
      <c r="AF27" s="25"/>
      <c r="AG27" s="25"/>
    </row>
    <row r="28" spans="1:33" x14ac:dyDescent="0.25">
      <c r="A28" s="15"/>
      <c r="B28" s="8"/>
      <c r="C28" s="3"/>
      <c r="D28" s="3"/>
      <c r="E28" s="3"/>
      <c r="F28" s="62"/>
      <c r="G28" s="8"/>
      <c r="H28" s="3"/>
      <c r="I28" s="3"/>
      <c r="J28" s="3"/>
      <c r="K28" s="62"/>
      <c r="L28" s="8"/>
      <c r="M28" s="3"/>
      <c r="N28" s="3"/>
      <c r="O28" s="3"/>
      <c r="P28" s="62"/>
      <c r="Q28" s="17"/>
      <c r="R28" s="18"/>
      <c r="S28" s="207">
        <f t="shared" si="1"/>
        <v>0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25"/>
      <c r="AD28" s="25"/>
      <c r="AE28" s="25"/>
      <c r="AF28" s="25"/>
      <c r="AG28" s="25"/>
    </row>
    <row r="29" spans="1:33" x14ac:dyDescent="0.25">
      <c r="A29" s="15"/>
      <c r="B29" s="8"/>
      <c r="C29" s="3"/>
      <c r="D29" s="3"/>
      <c r="E29" s="3"/>
      <c r="F29" s="62"/>
      <c r="G29" s="8"/>
      <c r="H29" s="3"/>
      <c r="I29" s="3"/>
      <c r="J29" s="3"/>
      <c r="K29" s="62"/>
      <c r="L29" s="8"/>
      <c r="M29" s="3"/>
      <c r="N29" s="3"/>
      <c r="O29" s="3"/>
      <c r="P29" s="62"/>
      <c r="Q29" s="17"/>
      <c r="R29" s="18"/>
      <c r="S29" s="207">
        <f t="shared" si="1"/>
        <v>0</v>
      </c>
      <c r="T29" s="209"/>
      <c r="U29" s="209"/>
      <c r="V29" s="209"/>
      <c r="W29" s="209"/>
      <c r="X29" s="209"/>
      <c r="Y29" s="209"/>
      <c r="Z29" s="209"/>
      <c r="AA29" s="209"/>
      <c r="AB29" s="209"/>
      <c r="AC29" s="25"/>
      <c r="AD29" s="25"/>
      <c r="AE29" s="25"/>
      <c r="AF29" s="25"/>
      <c r="AG29" s="25"/>
    </row>
    <row r="30" spans="1:33" x14ac:dyDescent="0.25">
      <c r="A30" s="15"/>
      <c r="B30" s="8"/>
      <c r="C30" s="3"/>
      <c r="D30" s="3"/>
      <c r="E30" s="3"/>
      <c r="F30" s="62"/>
      <c r="G30" s="8"/>
      <c r="H30" s="3"/>
      <c r="I30" s="3"/>
      <c r="J30" s="3"/>
      <c r="K30" s="62"/>
      <c r="L30" s="8"/>
      <c r="M30" s="3"/>
      <c r="N30" s="3"/>
      <c r="O30" s="3"/>
      <c r="P30" s="62"/>
      <c r="Q30" s="17"/>
      <c r="R30" s="18"/>
      <c r="S30" s="207">
        <f t="shared" si="1"/>
        <v>0</v>
      </c>
      <c r="T30" s="209"/>
      <c r="U30" s="209"/>
      <c r="V30" s="209"/>
      <c r="W30" s="209"/>
      <c r="X30" s="209"/>
      <c r="Y30" s="209"/>
      <c r="Z30" s="209"/>
      <c r="AA30" s="209"/>
      <c r="AB30" s="209"/>
      <c r="AC30" s="25"/>
      <c r="AD30" s="25"/>
      <c r="AE30" s="25"/>
      <c r="AF30" s="25"/>
      <c r="AG30" s="25"/>
    </row>
    <row r="31" spans="1:33" x14ac:dyDescent="0.25">
      <c r="A31" s="15"/>
      <c r="B31" s="8"/>
      <c r="C31" s="3"/>
      <c r="D31" s="3"/>
      <c r="E31" s="3"/>
      <c r="F31" s="62"/>
      <c r="G31" s="8"/>
      <c r="H31" s="3"/>
      <c r="I31" s="3"/>
      <c r="J31" s="3"/>
      <c r="K31" s="62"/>
      <c r="L31" s="8"/>
      <c r="M31" s="3"/>
      <c r="N31" s="3"/>
      <c r="O31" s="3"/>
      <c r="P31" s="62"/>
      <c r="Q31" s="17"/>
      <c r="R31" s="18"/>
      <c r="S31" s="207">
        <f t="shared" si="1"/>
        <v>0</v>
      </c>
      <c r="T31" s="209"/>
      <c r="U31" s="209"/>
      <c r="V31" s="209"/>
      <c r="W31" s="209"/>
      <c r="X31" s="209"/>
      <c r="Y31" s="209"/>
      <c r="Z31" s="209"/>
      <c r="AA31" s="209"/>
      <c r="AB31" s="209"/>
      <c r="AC31" s="25"/>
      <c r="AD31" s="25"/>
      <c r="AE31" s="25"/>
      <c r="AF31" s="25"/>
      <c r="AG31" s="25"/>
    </row>
    <row r="32" spans="1:33" ht="15.75" thickBot="1" x14ac:dyDescent="0.3">
      <c r="A32" s="16"/>
      <c r="B32" s="19"/>
      <c r="C32" s="9"/>
      <c r="D32" s="9"/>
      <c r="E32" s="9"/>
      <c r="F32" s="63"/>
      <c r="G32" s="19"/>
      <c r="H32" s="9"/>
      <c r="I32" s="9"/>
      <c r="J32" s="9"/>
      <c r="K32" s="63"/>
      <c r="L32" s="19"/>
      <c r="M32" s="9"/>
      <c r="N32" s="9"/>
      <c r="O32" s="9"/>
      <c r="P32" s="63"/>
      <c r="Q32" s="20"/>
      <c r="R32" s="21"/>
      <c r="S32" s="208">
        <f t="shared" si="1"/>
        <v>0</v>
      </c>
      <c r="T32" s="209"/>
      <c r="U32" s="209"/>
      <c r="V32" s="209"/>
      <c r="W32" s="209"/>
      <c r="X32" s="209"/>
      <c r="Y32" s="209"/>
      <c r="Z32" s="209"/>
      <c r="AA32" s="209"/>
      <c r="AB32" s="209"/>
      <c r="AC32" s="25"/>
      <c r="AD32" s="25"/>
      <c r="AE32" s="25"/>
      <c r="AF32" s="25"/>
      <c r="AG32" s="25"/>
    </row>
    <row r="33" spans="1:33" ht="21.75" customHeight="1" thickBot="1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09"/>
      <c r="U33" s="209"/>
      <c r="V33" s="209"/>
      <c r="W33" s="209"/>
      <c r="X33" s="209"/>
      <c r="Y33" s="209"/>
      <c r="Z33" s="209"/>
      <c r="AA33" s="209"/>
      <c r="AB33" s="209"/>
      <c r="AC33" s="25"/>
      <c r="AD33" s="25"/>
      <c r="AE33" s="25"/>
      <c r="AF33" s="25"/>
      <c r="AG33" s="25"/>
    </row>
    <row r="34" spans="1:33" ht="58.5" customHeight="1" thickBot="1" x14ac:dyDescent="0.3">
      <c r="A34" s="343" t="s">
        <v>118</v>
      </c>
      <c r="B34" s="344" t="s">
        <v>13</v>
      </c>
      <c r="C34" s="345" t="s">
        <v>14</v>
      </c>
      <c r="D34" s="25"/>
      <c r="E34" s="30" t="s">
        <v>31</v>
      </c>
      <c r="F34" s="220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2"/>
      <c r="T34" s="20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2.25" customHeight="1" thickBot="1" x14ac:dyDescent="0.3">
      <c r="A35" s="32" t="s">
        <v>137</v>
      </c>
      <c r="B35" s="346">
        <f>COUNTIF(A13:A32, V11)</f>
        <v>0</v>
      </c>
      <c r="C35" s="347">
        <f>SUMIF(A13:A32,V11,S13:S32)</f>
        <v>0</v>
      </c>
      <c r="D35" s="25"/>
      <c r="E35" s="30"/>
      <c r="F35" s="223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5"/>
      <c r="T35" s="20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2.25" customHeight="1" thickBot="1" x14ac:dyDescent="0.3">
      <c r="A36" s="32" t="s">
        <v>12</v>
      </c>
      <c r="B36" s="346">
        <f>COUNTIF(A13:A32, V12)</f>
        <v>0</v>
      </c>
      <c r="C36" s="347">
        <f>SUMIF(A13:A32,V12,S13:S32)</f>
        <v>0</v>
      </c>
      <c r="D36" s="25"/>
      <c r="E36" s="25"/>
      <c r="F36" s="226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8"/>
      <c r="T36" s="20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2.25" customHeight="1" thickBot="1" x14ac:dyDescent="0.3">
      <c r="A37" s="33" t="s">
        <v>11</v>
      </c>
      <c r="B37" s="346">
        <f>COUNTIF(A13:A32, V13)</f>
        <v>0</v>
      </c>
      <c r="C37" s="347">
        <f>SUMIF(A13:A32,V13,S13:S32)</f>
        <v>0</v>
      </c>
      <c r="D37" s="25"/>
      <c r="E37" s="25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25"/>
      <c r="T37" s="20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5.75" thickBot="1" x14ac:dyDescent="0.3">
      <c r="A38" s="25"/>
      <c r="B38" s="164">
        <f>SUM(B35:B37)</f>
        <v>0</v>
      </c>
      <c r="C38" s="165">
        <f>SUM(C35:C37)</f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</sheetData>
  <mergeCells count="9">
    <mergeCell ref="A4:R4"/>
    <mergeCell ref="S1:S2"/>
    <mergeCell ref="B11:F11"/>
    <mergeCell ref="G11:K11"/>
    <mergeCell ref="A3:R3"/>
    <mergeCell ref="L11:P11"/>
    <mergeCell ref="F34:S36"/>
    <mergeCell ref="A1:R1"/>
    <mergeCell ref="A2:R2"/>
  </mergeCells>
  <conditionalFormatting sqref="S13:S32">
    <cfRule type="cellIs" dxfId="9" priority="7" operator="equal">
      <formula>0</formula>
    </cfRule>
  </conditionalFormatting>
  <conditionalFormatting sqref="B6:B9">
    <cfRule type="cellIs" dxfId="8" priority="6" operator="equal">
      <formula>0</formula>
    </cfRule>
  </conditionalFormatting>
  <conditionalFormatting sqref="S13:S14">
    <cfRule type="cellIs" dxfId="7" priority="3" operator="equal">
      <formula>0</formula>
    </cfRule>
  </conditionalFormatting>
  <dataValidations count="3">
    <dataValidation type="list" allowBlank="1" showInputMessage="1" showErrorMessage="1" sqref="A13:A32">
      <formula1>$V$11:$V$13</formula1>
    </dataValidation>
    <dataValidation type="list" allowBlank="1" showInputMessage="1" showErrorMessage="1" sqref="J13:J32 E13:E32 O13:O32">
      <formula1>$X$12:$X$14</formula1>
    </dataValidation>
    <dataValidation type="list" allowBlank="1" showInputMessage="1" showErrorMessage="1" sqref="I13:I32 D13:D32 N13:N32">
      <formula1>$W$12:$W$13</formula1>
    </dataValidation>
  </dataValidations>
  <pageMargins left="0.25" right="0.25" top="0.75" bottom="0.75" header="0.3" footer="0.3"/>
  <pageSetup paperSize="9" scale="4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'1_Accreditation'!$A$12:$A$41</xm:f>
          </x14:formula1>
          <xm:sqref>B13:B32 G13:G32 L13:L32</xm:sqref>
        </x14:dataValidation>
        <x14:dataValidation type="list" allowBlank="1" showInputMessage="1" showErrorMessage="1">
          <x14:formula1>
            <xm:f>'1_Accreditation'!$B$12:$B$41</xm:f>
          </x14:formula1>
          <xm:sqref>C13:C32 H13:H32 M13:M32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zoomScale="85" zoomScaleNormal="85" zoomScaleSheetLayoutView="85" workbookViewId="0">
      <selection activeCell="A2" sqref="A2:R2"/>
    </sheetView>
  </sheetViews>
  <sheetFormatPr defaultColWidth="9.140625" defaultRowHeight="15" x14ac:dyDescent="0.25"/>
  <cols>
    <col min="1" max="1" width="16" style="1" customWidth="1"/>
    <col min="2" max="2" width="25.140625" style="1" customWidth="1"/>
    <col min="3" max="3" width="18.5703125" style="1" customWidth="1"/>
    <col min="4" max="4" width="13.42578125" style="1" customWidth="1"/>
    <col min="5" max="5" width="13" style="1" customWidth="1"/>
    <col min="6" max="6" width="10.85546875" style="1" customWidth="1"/>
    <col min="7" max="8" width="11.42578125" style="1" customWidth="1"/>
    <col min="9" max="9" width="11.5703125" style="1" bestFit="1" customWidth="1"/>
    <col min="10" max="15" width="9.140625" style="1"/>
    <col min="16" max="16" width="10.5703125" style="1" customWidth="1"/>
    <col min="17" max="17" width="13.28515625" style="1" bestFit="1" customWidth="1"/>
    <col min="18" max="16384" width="9.140625" style="1"/>
  </cols>
  <sheetData>
    <row r="1" spans="1:35" ht="28.5" customHeight="1" x14ac:dyDescent="0.25">
      <c r="A1" s="264" t="s">
        <v>22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73"/>
      <c r="T1" s="230" t="s">
        <v>23</v>
      </c>
      <c r="U1" s="230"/>
      <c r="V1" s="23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21" customHeight="1" x14ac:dyDescent="0.25">
      <c r="A2" s="239" t="s">
        <v>136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72"/>
      <c r="T2" s="230"/>
      <c r="U2" s="230"/>
      <c r="V2" s="23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8.75" x14ac:dyDescent="0.25">
      <c r="A3" s="237" t="s">
        <v>132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5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ht="18.75" x14ac:dyDescent="0.25">
      <c r="A4" s="229" t="s">
        <v>133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5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12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21" customHeight="1" x14ac:dyDescent="0.25">
      <c r="A6" s="155" t="s">
        <v>15</v>
      </c>
      <c r="B6" s="157">
        <f>'1_Accreditation'!B6</f>
        <v>0</v>
      </c>
      <c r="C6" s="24"/>
      <c r="D6" s="143" t="s">
        <v>105</v>
      </c>
      <c r="E6" s="265" t="s">
        <v>104</v>
      </c>
      <c r="F6" s="265"/>
      <c r="G6" s="265"/>
      <c r="H6" s="265"/>
      <c r="I6" s="265"/>
      <c r="J6" s="265"/>
      <c r="K6" s="265"/>
      <c r="L6" s="265"/>
      <c r="M6" s="265"/>
      <c r="N6" s="266"/>
      <c r="O6" s="25"/>
      <c r="P6" s="25"/>
      <c r="Q6" s="25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21" customHeight="1" x14ac:dyDescent="0.25">
      <c r="A7" s="156" t="s">
        <v>18</v>
      </c>
      <c r="B7" s="158">
        <f>'1_Accreditation'!B7</f>
        <v>0</v>
      </c>
      <c r="C7" s="35"/>
      <c r="D7" s="25"/>
      <c r="E7" s="136"/>
      <c r="F7" s="136"/>
      <c r="G7" s="136"/>
      <c r="H7" s="136"/>
      <c r="I7" s="136"/>
      <c r="J7" s="25"/>
      <c r="K7" s="25"/>
      <c r="L7" s="25"/>
      <c r="M7" s="25"/>
      <c r="N7" s="25"/>
      <c r="O7" s="25"/>
      <c r="P7" s="25"/>
      <c r="Q7" s="25"/>
      <c r="R7" s="40"/>
      <c r="S7" s="40"/>
      <c r="T7" s="40"/>
      <c r="U7" s="40"/>
      <c r="V7" s="40"/>
      <c r="W7" s="60"/>
      <c r="X7" s="39" t="s">
        <v>3</v>
      </c>
      <c r="Y7" s="60"/>
      <c r="Z7" s="6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21" customHeight="1" x14ac:dyDescent="0.25">
      <c r="A8" s="155" t="s">
        <v>16</v>
      </c>
      <c r="B8" s="159">
        <f>'1_Accreditation'!B8</f>
        <v>0</v>
      </c>
      <c r="C8" s="3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40"/>
      <c r="S8" s="40"/>
      <c r="T8" s="40"/>
      <c r="U8" s="40"/>
      <c r="V8" s="40"/>
      <c r="W8" s="60"/>
      <c r="X8" s="39" t="s">
        <v>4</v>
      </c>
      <c r="Y8" s="60"/>
      <c r="Z8" s="6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21" customHeight="1" thickBot="1" x14ac:dyDescent="0.3">
      <c r="A9" s="156" t="s">
        <v>98</v>
      </c>
      <c r="B9" s="160">
        <f>'1_Accreditation'!B9</f>
        <v>0</v>
      </c>
      <c r="C9" s="3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40"/>
      <c r="S9" s="40"/>
      <c r="T9" s="40"/>
      <c r="U9" s="40"/>
      <c r="V9" s="40"/>
      <c r="W9" s="60"/>
      <c r="X9" s="39" t="s">
        <v>5</v>
      </c>
      <c r="Y9" s="60"/>
      <c r="Z9" s="60"/>
      <c r="AA9" s="40"/>
      <c r="AB9" s="40"/>
      <c r="AC9" s="40"/>
      <c r="AD9" s="40"/>
      <c r="AE9" s="40"/>
      <c r="AF9" s="40"/>
      <c r="AG9" s="40"/>
      <c r="AH9" s="40"/>
      <c r="AI9" s="40"/>
    </row>
    <row r="10" spans="1:35" ht="15.75" thickBot="1" x14ac:dyDescent="0.3">
      <c r="A10" s="40"/>
      <c r="B10" s="40"/>
      <c r="C10" s="40"/>
      <c r="D10" s="253" t="s">
        <v>45</v>
      </c>
      <c r="E10" s="254"/>
      <c r="F10" s="255" t="s">
        <v>46</v>
      </c>
      <c r="G10" s="256"/>
      <c r="H10" s="257"/>
      <c r="I10" s="258" t="s">
        <v>24</v>
      </c>
      <c r="J10" s="259"/>
      <c r="K10" s="259"/>
      <c r="L10" s="259"/>
      <c r="M10" s="259"/>
      <c r="N10" s="259"/>
      <c r="O10" s="260"/>
      <c r="P10" s="261" t="s">
        <v>25</v>
      </c>
      <c r="Q10" s="262"/>
      <c r="R10" s="262"/>
      <c r="S10" s="262"/>
      <c r="T10" s="262"/>
      <c r="U10" s="262"/>
      <c r="V10" s="263"/>
      <c r="W10" s="60"/>
      <c r="X10" s="61"/>
      <c r="Y10" s="60"/>
      <c r="Z10" s="6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53.25" x14ac:dyDescent="0.25">
      <c r="A11" s="41" t="s">
        <v>119</v>
      </c>
      <c r="B11" s="42" t="s">
        <v>120</v>
      </c>
      <c r="C11" s="148" t="s">
        <v>121</v>
      </c>
      <c r="D11" s="43" t="s">
        <v>43</v>
      </c>
      <c r="E11" s="44" t="s">
        <v>57</v>
      </c>
      <c r="F11" s="45" t="s">
        <v>44</v>
      </c>
      <c r="G11" s="38" t="s">
        <v>26</v>
      </c>
      <c r="H11" s="79" t="s">
        <v>27</v>
      </c>
      <c r="I11" s="82" t="s">
        <v>28</v>
      </c>
      <c r="J11" s="80" t="s">
        <v>29</v>
      </c>
      <c r="K11" s="80" t="s">
        <v>109</v>
      </c>
      <c r="L11" s="80" t="s">
        <v>102</v>
      </c>
      <c r="M11" s="80" t="s">
        <v>101</v>
      </c>
      <c r="N11" s="80" t="s">
        <v>99</v>
      </c>
      <c r="O11" s="83" t="s">
        <v>30</v>
      </c>
      <c r="P11" s="84" t="s">
        <v>28</v>
      </c>
      <c r="Q11" s="81" t="s">
        <v>29</v>
      </c>
      <c r="R11" s="81" t="s">
        <v>109</v>
      </c>
      <c r="S11" s="81" t="s">
        <v>100</v>
      </c>
      <c r="T11" s="81" t="s">
        <v>101</v>
      </c>
      <c r="U11" s="81" t="s">
        <v>99</v>
      </c>
      <c r="V11" s="85" t="s">
        <v>30</v>
      </c>
      <c r="W11" s="60"/>
      <c r="X11" s="39" t="s">
        <v>47</v>
      </c>
      <c r="Y11" s="60"/>
      <c r="Z11" s="6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x14ac:dyDescent="0.25">
      <c r="A12" s="146">
        <f>'1_Accreditation'!A12</f>
        <v>0</v>
      </c>
      <c r="B12" s="147">
        <f>'1_Accreditation'!B12</f>
        <v>0</v>
      </c>
      <c r="C12" s="149">
        <f>'1_Accreditation'!D12</f>
        <v>0</v>
      </c>
      <c r="D12" s="86"/>
      <c r="E12" s="87"/>
      <c r="F12" s="86"/>
      <c r="G12" s="88"/>
      <c r="H12" s="96"/>
      <c r="I12" s="93"/>
      <c r="J12" s="94"/>
      <c r="K12" s="89"/>
      <c r="L12" s="90"/>
      <c r="M12" s="91"/>
      <c r="N12" s="90"/>
      <c r="O12" s="92"/>
      <c r="P12" s="93"/>
      <c r="Q12" s="94"/>
      <c r="R12" s="89"/>
      <c r="S12" s="90"/>
      <c r="T12" s="91"/>
      <c r="U12" s="95"/>
      <c r="V12" s="92"/>
      <c r="W12" s="60"/>
      <c r="X12" s="39" t="s">
        <v>3</v>
      </c>
      <c r="Y12" s="60"/>
      <c r="Z12" s="6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x14ac:dyDescent="0.25">
      <c r="A13" s="146">
        <f>'1_Accreditation'!A13</f>
        <v>0</v>
      </c>
      <c r="B13" s="147">
        <f>'1_Accreditation'!B13</f>
        <v>0</v>
      </c>
      <c r="C13" s="149">
        <f>'1_Accreditation'!D13</f>
        <v>0</v>
      </c>
      <c r="D13" s="86"/>
      <c r="E13" s="87"/>
      <c r="F13" s="86"/>
      <c r="G13" s="88"/>
      <c r="H13" s="96"/>
      <c r="I13" s="93"/>
      <c r="J13" s="94"/>
      <c r="K13" s="89"/>
      <c r="L13" s="90"/>
      <c r="M13" s="91"/>
      <c r="N13" s="90"/>
      <c r="O13" s="92"/>
      <c r="P13" s="93"/>
      <c r="Q13" s="94"/>
      <c r="R13" s="89"/>
      <c r="S13" s="90"/>
      <c r="T13" s="91"/>
      <c r="U13" s="95"/>
      <c r="V13" s="92"/>
      <c r="W13" s="60"/>
      <c r="X13" s="61"/>
      <c r="Y13" s="60"/>
      <c r="Z13" s="6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x14ac:dyDescent="0.25">
      <c r="A14" s="146">
        <f>'1_Accreditation'!A14</f>
        <v>0</v>
      </c>
      <c r="B14" s="147">
        <f>'1_Accreditation'!B14</f>
        <v>0</v>
      </c>
      <c r="C14" s="149">
        <f>'1_Accreditation'!D14</f>
        <v>0</v>
      </c>
      <c r="D14" s="86"/>
      <c r="E14" s="87"/>
      <c r="F14" s="86"/>
      <c r="G14" s="88"/>
      <c r="H14" s="96"/>
      <c r="I14" s="93"/>
      <c r="J14" s="94"/>
      <c r="K14" s="89"/>
      <c r="L14" s="90"/>
      <c r="M14" s="91"/>
      <c r="N14" s="90"/>
      <c r="O14" s="92"/>
      <c r="P14" s="93"/>
      <c r="Q14" s="94"/>
      <c r="R14" s="89"/>
      <c r="S14" s="90"/>
      <c r="T14" s="91"/>
      <c r="U14" s="95"/>
      <c r="V14" s="92"/>
      <c r="W14" s="60"/>
      <c r="X14" s="60"/>
      <c r="Y14" s="60"/>
      <c r="Z14" s="6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x14ac:dyDescent="0.25">
      <c r="A15" s="146">
        <f>'1_Accreditation'!A15</f>
        <v>0</v>
      </c>
      <c r="B15" s="147">
        <f>'1_Accreditation'!B15</f>
        <v>0</v>
      </c>
      <c r="C15" s="149">
        <f>'1_Accreditation'!D15</f>
        <v>0</v>
      </c>
      <c r="D15" s="86"/>
      <c r="E15" s="87"/>
      <c r="F15" s="86"/>
      <c r="G15" s="88"/>
      <c r="H15" s="96"/>
      <c r="I15" s="93"/>
      <c r="J15" s="94"/>
      <c r="K15" s="89"/>
      <c r="L15" s="90"/>
      <c r="M15" s="91"/>
      <c r="N15" s="90"/>
      <c r="O15" s="92"/>
      <c r="P15" s="93"/>
      <c r="Q15" s="94"/>
      <c r="R15" s="89"/>
      <c r="S15" s="90"/>
      <c r="T15" s="91"/>
      <c r="U15" s="94"/>
      <c r="V15" s="92"/>
      <c r="W15" s="60"/>
      <c r="X15" s="60"/>
      <c r="Y15" s="60"/>
      <c r="Z15" s="6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x14ac:dyDescent="0.25">
      <c r="A16" s="146">
        <f>'1_Accreditation'!A16</f>
        <v>0</v>
      </c>
      <c r="B16" s="147">
        <f>'1_Accreditation'!B16</f>
        <v>0</v>
      </c>
      <c r="C16" s="149">
        <f>'1_Accreditation'!D16</f>
        <v>0</v>
      </c>
      <c r="D16" s="86"/>
      <c r="E16" s="87"/>
      <c r="F16" s="86"/>
      <c r="G16" s="88"/>
      <c r="H16" s="96"/>
      <c r="I16" s="93"/>
      <c r="J16" s="94"/>
      <c r="K16" s="89"/>
      <c r="L16" s="90"/>
      <c r="M16" s="91"/>
      <c r="N16" s="90"/>
      <c r="O16" s="92"/>
      <c r="P16" s="93"/>
      <c r="Q16" s="94"/>
      <c r="R16" s="89"/>
      <c r="S16" s="90"/>
      <c r="T16" s="91"/>
      <c r="U16" s="94"/>
      <c r="V16" s="92"/>
      <c r="W16" s="60"/>
      <c r="X16" s="60"/>
      <c r="Y16" s="60"/>
      <c r="Z16" s="6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x14ac:dyDescent="0.25">
      <c r="A17" s="146">
        <f>'1_Accreditation'!A17</f>
        <v>0</v>
      </c>
      <c r="B17" s="147">
        <f>'1_Accreditation'!B17</f>
        <v>0</v>
      </c>
      <c r="C17" s="149">
        <f>'1_Accreditation'!D17</f>
        <v>0</v>
      </c>
      <c r="D17" s="86"/>
      <c r="E17" s="87"/>
      <c r="F17" s="86"/>
      <c r="G17" s="88"/>
      <c r="H17" s="96"/>
      <c r="I17" s="93"/>
      <c r="J17" s="94"/>
      <c r="K17" s="89"/>
      <c r="L17" s="90"/>
      <c r="M17" s="91"/>
      <c r="N17" s="90"/>
      <c r="O17" s="92"/>
      <c r="P17" s="93"/>
      <c r="Q17" s="94"/>
      <c r="R17" s="89"/>
      <c r="S17" s="90"/>
      <c r="T17" s="91"/>
      <c r="U17" s="94"/>
      <c r="V17" s="92"/>
      <c r="W17" s="60"/>
      <c r="X17" s="60"/>
      <c r="Y17" s="60"/>
      <c r="Z17" s="6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x14ac:dyDescent="0.25">
      <c r="A18" s="146">
        <f>'1_Accreditation'!A18</f>
        <v>0</v>
      </c>
      <c r="B18" s="147">
        <f>'1_Accreditation'!B18</f>
        <v>0</v>
      </c>
      <c r="C18" s="149">
        <f>'1_Accreditation'!D18</f>
        <v>0</v>
      </c>
      <c r="D18" s="86"/>
      <c r="E18" s="87"/>
      <c r="F18" s="86"/>
      <c r="G18" s="88"/>
      <c r="H18" s="96"/>
      <c r="I18" s="93"/>
      <c r="J18" s="94"/>
      <c r="K18" s="89"/>
      <c r="L18" s="90"/>
      <c r="M18" s="91"/>
      <c r="N18" s="90"/>
      <c r="O18" s="92"/>
      <c r="P18" s="93"/>
      <c r="Q18" s="94"/>
      <c r="R18" s="89"/>
      <c r="S18" s="90"/>
      <c r="T18" s="91"/>
      <c r="U18" s="94"/>
      <c r="V18" s="92"/>
      <c r="W18" s="60"/>
      <c r="X18" s="60"/>
      <c r="Y18" s="60"/>
      <c r="Z18" s="6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x14ac:dyDescent="0.25">
      <c r="A19" s="146">
        <f>'1_Accreditation'!A19</f>
        <v>0</v>
      </c>
      <c r="B19" s="147">
        <f>'1_Accreditation'!B19</f>
        <v>0</v>
      </c>
      <c r="C19" s="149">
        <f>'1_Accreditation'!D19</f>
        <v>0</v>
      </c>
      <c r="D19" s="86"/>
      <c r="E19" s="87"/>
      <c r="F19" s="86"/>
      <c r="G19" s="88"/>
      <c r="H19" s="96"/>
      <c r="I19" s="93"/>
      <c r="J19" s="94"/>
      <c r="K19" s="89"/>
      <c r="L19" s="90"/>
      <c r="M19" s="91"/>
      <c r="N19" s="90"/>
      <c r="O19" s="92"/>
      <c r="P19" s="93"/>
      <c r="Q19" s="94"/>
      <c r="R19" s="89"/>
      <c r="S19" s="90"/>
      <c r="T19" s="91"/>
      <c r="U19" s="94"/>
      <c r="V19" s="92"/>
      <c r="W19" s="60"/>
      <c r="X19" s="60"/>
      <c r="Y19" s="60"/>
      <c r="Z19" s="6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x14ac:dyDescent="0.25">
      <c r="A20" s="146">
        <f>'1_Accreditation'!A20</f>
        <v>0</v>
      </c>
      <c r="B20" s="147">
        <f>'1_Accreditation'!B20</f>
        <v>0</v>
      </c>
      <c r="C20" s="149">
        <f>'1_Accreditation'!D20</f>
        <v>0</v>
      </c>
      <c r="D20" s="86"/>
      <c r="E20" s="87"/>
      <c r="F20" s="86"/>
      <c r="G20" s="88"/>
      <c r="H20" s="96"/>
      <c r="I20" s="93"/>
      <c r="J20" s="94"/>
      <c r="K20" s="89"/>
      <c r="L20" s="90"/>
      <c r="M20" s="91"/>
      <c r="N20" s="90"/>
      <c r="O20" s="92"/>
      <c r="P20" s="93"/>
      <c r="Q20" s="94"/>
      <c r="R20" s="89"/>
      <c r="S20" s="90"/>
      <c r="T20" s="91"/>
      <c r="U20" s="94"/>
      <c r="V20" s="92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x14ac:dyDescent="0.25">
      <c r="A21" s="146">
        <f>'1_Accreditation'!A21</f>
        <v>0</v>
      </c>
      <c r="B21" s="147">
        <f>'1_Accreditation'!B21</f>
        <v>0</v>
      </c>
      <c r="C21" s="149">
        <f>'1_Accreditation'!D21</f>
        <v>0</v>
      </c>
      <c r="D21" s="86"/>
      <c r="E21" s="87"/>
      <c r="F21" s="86"/>
      <c r="G21" s="88"/>
      <c r="H21" s="96"/>
      <c r="I21" s="93"/>
      <c r="J21" s="94"/>
      <c r="K21" s="89"/>
      <c r="L21" s="90"/>
      <c r="M21" s="91"/>
      <c r="N21" s="90"/>
      <c r="O21" s="92"/>
      <c r="P21" s="93"/>
      <c r="Q21" s="94"/>
      <c r="R21" s="89"/>
      <c r="S21" s="90"/>
      <c r="T21" s="91"/>
      <c r="U21" s="94"/>
      <c r="V21" s="92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x14ac:dyDescent="0.25">
      <c r="A22" s="146">
        <f>'1_Accreditation'!A22</f>
        <v>0</v>
      </c>
      <c r="B22" s="147">
        <f>'1_Accreditation'!B22</f>
        <v>0</v>
      </c>
      <c r="C22" s="149">
        <f>'1_Accreditation'!D22</f>
        <v>0</v>
      </c>
      <c r="D22" s="86"/>
      <c r="E22" s="87"/>
      <c r="F22" s="86"/>
      <c r="G22" s="88"/>
      <c r="H22" s="96"/>
      <c r="I22" s="93"/>
      <c r="J22" s="94"/>
      <c r="K22" s="89"/>
      <c r="L22" s="90"/>
      <c r="M22" s="91"/>
      <c r="N22" s="90"/>
      <c r="O22" s="92"/>
      <c r="P22" s="93"/>
      <c r="Q22" s="94"/>
      <c r="R22" s="89"/>
      <c r="S22" s="90"/>
      <c r="T22" s="91"/>
      <c r="U22" s="94"/>
      <c r="V22" s="92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x14ac:dyDescent="0.25">
      <c r="A23" s="146">
        <f>'1_Accreditation'!A23</f>
        <v>0</v>
      </c>
      <c r="B23" s="147">
        <f>'1_Accreditation'!B23</f>
        <v>0</v>
      </c>
      <c r="C23" s="149">
        <f>'1_Accreditation'!D23</f>
        <v>0</v>
      </c>
      <c r="D23" s="86"/>
      <c r="E23" s="87"/>
      <c r="F23" s="86"/>
      <c r="G23" s="88"/>
      <c r="H23" s="96"/>
      <c r="I23" s="93"/>
      <c r="J23" s="94"/>
      <c r="K23" s="89"/>
      <c r="L23" s="90"/>
      <c r="M23" s="91"/>
      <c r="N23" s="90"/>
      <c r="O23" s="92"/>
      <c r="P23" s="93"/>
      <c r="Q23" s="94"/>
      <c r="R23" s="89"/>
      <c r="S23" s="90"/>
      <c r="T23" s="91"/>
      <c r="U23" s="94"/>
      <c r="V23" s="92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x14ac:dyDescent="0.25">
      <c r="A24" s="146">
        <f>'1_Accreditation'!A24</f>
        <v>0</v>
      </c>
      <c r="B24" s="147">
        <f>'1_Accreditation'!B24</f>
        <v>0</v>
      </c>
      <c r="C24" s="149">
        <f>'1_Accreditation'!D24</f>
        <v>0</v>
      </c>
      <c r="D24" s="86"/>
      <c r="E24" s="87"/>
      <c r="F24" s="86"/>
      <c r="G24" s="88"/>
      <c r="H24" s="96"/>
      <c r="I24" s="93"/>
      <c r="J24" s="94"/>
      <c r="K24" s="89"/>
      <c r="L24" s="90"/>
      <c r="M24" s="91"/>
      <c r="N24" s="90"/>
      <c r="O24" s="92"/>
      <c r="P24" s="93"/>
      <c r="Q24" s="94"/>
      <c r="R24" s="89"/>
      <c r="S24" s="90"/>
      <c r="T24" s="91"/>
      <c r="U24" s="94"/>
      <c r="V24" s="92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x14ac:dyDescent="0.25">
      <c r="A25" s="146">
        <f>'1_Accreditation'!A25</f>
        <v>0</v>
      </c>
      <c r="B25" s="147">
        <f>'1_Accreditation'!B25</f>
        <v>0</v>
      </c>
      <c r="C25" s="149">
        <f>'1_Accreditation'!D25</f>
        <v>0</v>
      </c>
      <c r="D25" s="86"/>
      <c r="E25" s="87"/>
      <c r="F25" s="86"/>
      <c r="G25" s="88"/>
      <c r="H25" s="96"/>
      <c r="I25" s="93"/>
      <c r="J25" s="94"/>
      <c r="K25" s="89"/>
      <c r="L25" s="90"/>
      <c r="M25" s="91"/>
      <c r="N25" s="90"/>
      <c r="O25" s="92"/>
      <c r="P25" s="93"/>
      <c r="Q25" s="94"/>
      <c r="R25" s="89"/>
      <c r="S25" s="90"/>
      <c r="T25" s="91"/>
      <c r="U25" s="94"/>
      <c r="V25" s="92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x14ac:dyDescent="0.25">
      <c r="A26" s="146">
        <f>'1_Accreditation'!A26</f>
        <v>0</v>
      </c>
      <c r="B26" s="147">
        <f>'1_Accreditation'!B26</f>
        <v>0</v>
      </c>
      <c r="C26" s="149">
        <f>'1_Accreditation'!D26</f>
        <v>0</v>
      </c>
      <c r="D26" s="86"/>
      <c r="E26" s="87"/>
      <c r="F26" s="86"/>
      <c r="G26" s="88"/>
      <c r="H26" s="96"/>
      <c r="I26" s="93"/>
      <c r="J26" s="94"/>
      <c r="K26" s="89"/>
      <c r="L26" s="90"/>
      <c r="M26" s="91"/>
      <c r="N26" s="90"/>
      <c r="O26" s="92"/>
      <c r="P26" s="93"/>
      <c r="Q26" s="94"/>
      <c r="R26" s="89"/>
      <c r="S26" s="90"/>
      <c r="T26" s="91"/>
      <c r="U26" s="94"/>
      <c r="V26" s="92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x14ac:dyDescent="0.25">
      <c r="A27" s="146">
        <f>'1_Accreditation'!A27</f>
        <v>0</v>
      </c>
      <c r="B27" s="147">
        <f>'1_Accreditation'!B27</f>
        <v>0</v>
      </c>
      <c r="C27" s="149">
        <f>'1_Accreditation'!D27</f>
        <v>0</v>
      </c>
      <c r="D27" s="86"/>
      <c r="E27" s="87"/>
      <c r="F27" s="86"/>
      <c r="G27" s="88"/>
      <c r="H27" s="96"/>
      <c r="I27" s="93"/>
      <c r="J27" s="94"/>
      <c r="K27" s="89"/>
      <c r="L27" s="90"/>
      <c r="M27" s="91"/>
      <c r="N27" s="90"/>
      <c r="O27" s="92"/>
      <c r="P27" s="93"/>
      <c r="Q27" s="94"/>
      <c r="R27" s="89"/>
      <c r="S27" s="90"/>
      <c r="T27" s="91"/>
      <c r="U27" s="94"/>
      <c r="V27" s="92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5" x14ac:dyDescent="0.25">
      <c r="A28" s="146">
        <f>'1_Accreditation'!A28</f>
        <v>0</v>
      </c>
      <c r="B28" s="147">
        <f>'1_Accreditation'!B28</f>
        <v>0</v>
      </c>
      <c r="C28" s="149">
        <f>'1_Accreditation'!D28</f>
        <v>0</v>
      </c>
      <c r="D28" s="86"/>
      <c r="E28" s="87"/>
      <c r="F28" s="86"/>
      <c r="G28" s="88"/>
      <c r="H28" s="96"/>
      <c r="I28" s="93"/>
      <c r="J28" s="94"/>
      <c r="K28" s="89"/>
      <c r="L28" s="90"/>
      <c r="M28" s="91"/>
      <c r="N28" s="90"/>
      <c r="O28" s="92"/>
      <c r="P28" s="93"/>
      <c r="Q28" s="94"/>
      <c r="R28" s="89"/>
      <c r="S28" s="90"/>
      <c r="T28" s="91"/>
      <c r="U28" s="94"/>
      <c r="V28" s="92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x14ac:dyDescent="0.25">
      <c r="A29" s="146">
        <f>'1_Accreditation'!A29</f>
        <v>0</v>
      </c>
      <c r="B29" s="147">
        <f>'1_Accreditation'!B29</f>
        <v>0</v>
      </c>
      <c r="C29" s="149">
        <f>'1_Accreditation'!D29</f>
        <v>0</v>
      </c>
      <c r="D29" s="86"/>
      <c r="E29" s="87"/>
      <c r="F29" s="86"/>
      <c r="G29" s="88"/>
      <c r="H29" s="96"/>
      <c r="I29" s="93"/>
      <c r="J29" s="94"/>
      <c r="K29" s="89"/>
      <c r="L29" s="90"/>
      <c r="M29" s="91"/>
      <c r="N29" s="90"/>
      <c r="O29" s="92"/>
      <c r="P29" s="93"/>
      <c r="Q29" s="94"/>
      <c r="R29" s="89"/>
      <c r="S29" s="90"/>
      <c r="T29" s="91"/>
      <c r="U29" s="94"/>
      <c r="V29" s="92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35" x14ac:dyDescent="0.25">
      <c r="A30" s="146">
        <f>'1_Accreditation'!A30</f>
        <v>0</v>
      </c>
      <c r="B30" s="147">
        <f>'1_Accreditation'!B30</f>
        <v>0</v>
      </c>
      <c r="C30" s="149">
        <f>'1_Accreditation'!D30</f>
        <v>0</v>
      </c>
      <c r="D30" s="86"/>
      <c r="E30" s="87"/>
      <c r="F30" s="86"/>
      <c r="G30" s="88"/>
      <c r="H30" s="96"/>
      <c r="I30" s="93"/>
      <c r="J30" s="94"/>
      <c r="K30" s="89"/>
      <c r="L30" s="90"/>
      <c r="M30" s="91"/>
      <c r="N30" s="90"/>
      <c r="O30" s="92"/>
      <c r="P30" s="93"/>
      <c r="Q30" s="94"/>
      <c r="R30" s="89"/>
      <c r="S30" s="90"/>
      <c r="T30" s="91"/>
      <c r="U30" s="94"/>
      <c r="V30" s="92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 ht="13.5" customHeight="1" x14ac:dyDescent="0.25">
      <c r="A31" s="146">
        <f>'1_Accreditation'!A31</f>
        <v>0</v>
      </c>
      <c r="B31" s="147">
        <f>'1_Accreditation'!B31</f>
        <v>0</v>
      </c>
      <c r="C31" s="149">
        <f>'1_Accreditation'!D31</f>
        <v>0</v>
      </c>
      <c r="D31" s="86"/>
      <c r="E31" s="87"/>
      <c r="F31" s="86"/>
      <c r="G31" s="88"/>
      <c r="H31" s="96"/>
      <c r="I31" s="93"/>
      <c r="J31" s="94"/>
      <c r="K31" s="89"/>
      <c r="L31" s="90"/>
      <c r="M31" s="91"/>
      <c r="N31" s="90"/>
      <c r="O31" s="92"/>
      <c r="P31" s="93"/>
      <c r="Q31" s="94"/>
      <c r="R31" s="89"/>
      <c r="S31" s="90"/>
      <c r="T31" s="91"/>
      <c r="U31" s="94"/>
      <c r="V31" s="92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x14ac:dyDescent="0.25">
      <c r="A32" s="146">
        <f>'1_Accreditation'!A32</f>
        <v>0</v>
      </c>
      <c r="B32" s="147">
        <f>'1_Accreditation'!B32</f>
        <v>0</v>
      </c>
      <c r="C32" s="149">
        <f>'1_Accreditation'!D32</f>
        <v>0</v>
      </c>
      <c r="D32" s="86"/>
      <c r="E32" s="87"/>
      <c r="F32" s="86"/>
      <c r="G32" s="88"/>
      <c r="H32" s="96"/>
      <c r="I32" s="93"/>
      <c r="J32" s="94"/>
      <c r="K32" s="89"/>
      <c r="L32" s="90"/>
      <c r="M32" s="91"/>
      <c r="N32" s="90"/>
      <c r="O32" s="92"/>
      <c r="P32" s="93"/>
      <c r="Q32" s="94"/>
      <c r="R32" s="89"/>
      <c r="S32" s="90"/>
      <c r="T32" s="91"/>
      <c r="U32" s="94"/>
      <c r="V32" s="92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x14ac:dyDescent="0.25">
      <c r="A33" s="146">
        <f>'1_Accreditation'!A33</f>
        <v>0</v>
      </c>
      <c r="B33" s="147">
        <f>'1_Accreditation'!B33</f>
        <v>0</v>
      </c>
      <c r="C33" s="149">
        <f>'1_Accreditation'!D33</f>
        <v>0</v>
      </c>
      <c r="D33" s="97"/>
      <c r="E33" s="98"/>
      <c r="F33" s="97"/>
      <c r="G33" s="99"/>
      <c r="H33" s="100"/>
      <c r="I33" s="93"/>
      <c r="J33" s="94"/>
      <c r="K33" s="101"/>
      <c r="L33" s="101"/>
      <c r="M33" s="102"/>
      <c r="N33" s="103"/>
      <c r="O33" s="104"/>
      <c r="P33" s="105"/>
      <c r="Q33" s="106"/>
      <c r="R33" s="101"/>
      <c r="S33" s="101"/>
      <c r="T33" s="107"/>
      <c r="U33" s="101"/>
      <c r="V33" s="104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35" x14ac:dyDescent="0.25">
      <c r="A34" s="146">
        <f>'1_Accreditation'!A34</f>
        <v>0</v>
      </c>
      <c r="B34" s="147">
        <f>'1_Accreditation'!B34</f>
        <v>0</v>
      </c>
      <c r="C34" s="149">
        <f>'1_Accreditation'!D34</f>
        <v>0</v>
      </c>
      <c r="D34" s="108"/>
      <c r="E34" s="109"/>
      <c r="F34" s="108"/>
      <c r="G34" s="110"/>
      <c r="H34" s="100"/>
      <c r="I34" s="93"/>
      <c r="J34" s="94"/>
      <c r="K34" s="110"/>
      <c r="L34" s="110"/>
      <c r="M34" s="111"/>
      <c r="N34" s="110"/>
      <c r="O34" s="112"/>
      <c r="P34" s="113"/>
      <c r="Q34" s="114"/>
      <c r="R34" s="110"/>
      <c r="S34" s="110"/>
      <c r="T34" s="111"/>
      <c r="U34" s="110"/>
      <c r="V34" s="112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</row>
    <row r="35" spans="1:35" x14ac:dyDescent="0.25">
      <c r="A35" s="146">
        <f>'1_Accreditation'!A35</f>
        <v>0</v>
      </c>
      <c r="B35" s="147">
        <f>'1_Accreditation'!B35</f>
        <v>0</v>
      </c>
      <c r="C35" s="149">
        <f>'1_Accreditation'!D35</f>
        <v>0</v>
      </c>
      <c r="D35" s="115"/>
      <c r="E35" s="116"/>
      <c r="F35" s="115"/>
      <c r="G35" s="117"/>
      <c r="H35" s="100"/>
      <c r="I35" s="93"/>
      <c r="J35" s="94"/>
      <c r="K35" s="117"/>
      <c r="L35" s="117"/>
      <c r="M35" s="118"/>
      <c r="N35" s="117"/>
      <c r="O35" s="119"/>
      <c r="P35" s="120"/>
      <c r="Q35" s="121"/>
      <c r="R35" s="117"/>
      <c r="S35" s="117"/>
      <c r="T35" s="118"/>
      <c r="U35" s="117"/>
      <c r="V35" s="119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35" x14ac:dyDescent="0.25">
      <c r="A36" s="146">
        <f>'1_Accreditation'!A36</f>
        <v>0</v>
      </c>
      <c r="B36" s="147">
        <f>'1_Accreditation'!B36</f>
        <v>0</v>
      </c>
      <c r="C36" s="149">
        <f>'1_Accreditation'!D36</f>
        <v>0</v>
      </c>
      <c r="D36" s="97"/>
      <c r="E36" s="98"/>
      <c r="F36" s="97"/>
      <c r="G36" s="99"/>
      <c r="H36" s="100"/>
      <c r="I36" s="93"/>
      <c r="J36" s="94"/>
      <c r="K36" s="99"/>
      <c r="L36" s="99"/>
      <c r="M36" s="122"/>
      <c r="N36" s="99"/>
      <c r="O36" s="123"/>
      <c r="P36" s="124"/>
      <c r="Q36" s="125"/>
      <c r="R36" s="99"/>
      <c r="S36" s="99"/>
      <c r="T36" s="122"/>
      <c r="U36" s="99"/>
      <c r="V36" s="123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x14ac:dyDescent="0.25">
      <c r="A37" s="146">
        <f>'1_Accreditation'!A37</f>
        <v>0</v>
      </c>
      <c r="B37" s="147">
        <f>'1_Accreditation'!B37</f>
        <v>0</v>
      </c>
      <c r="C37" s="149">
        <f>'1_Accreditation'!D37</f>
        <v>0</v>
      </c>
      <c r="D37" s="97"/>
      <c r="E37" s="98"/>
      <c r="F37" s="97"/>
      <c r="G37" s="99"/>
      <c r="H37" s="100"/>
      <c r="I37" s="93"/>
      <c r="J37" s="94"/>
      <c r="K37" s="99"/>
      <c r="L37" s="99"/>
      <c r="M37" s="122"/>
      <c r="N37" s="99"/>
      <c r="O37" s="123"/>
      <c r="P37" s="124"/>
      <c r="Q37" s="125"/>
      <c r="R37" s="99"/>
      <c r="S37" s="99"/>
      <c r="T37" s="122"/>
      <c r="U37" s="99"/>
      <c r="V37" s="123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8" spans="1:35" x14ac:dyDescent="0.25">
      <c r="A38" s="146">
        <f>'1_Accreditation'!A38</f>
        <v>0</v>
      </c>
      <c r="B38" s="147">
        <f>'1_Accreditation'!B38</f>
        <v>0</v>
      </c>
      <c r="C38" s="149">
        <f>'1_Accreditation'!D38</f>
        <v>0</v>
      </c>
      <c r="D38" s="97"/>
      <c r="E38" s="98"/>
      <c r="F38" s="97"/>
      <c r="G38" s="99"/>
      <c r="H38" s="100"/>
      <c r="I38" s="93"/>
      <c r="J38" s="94"/>
      <c r="K38" s="99"/>
      <c r="L38" s="99"/>
      <c r="M38" s="122"/>
      <c r="N38" s="99"/>
      <c r="O38" s="123"/>
      <c r="P38" s="124"/>
      <c r="Q38" s="125"/>
      <c r="R38" s="99"/>
      <c r="S38" s="99"/>
      <c r="T38" s="122"/>
      <c r="U38" s="99"/>
      <c r="V38" s="123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</row>
    <row r="39" spans="1:35" x14ac:dyDescent="0.25">
      <c r="A39" s="146">
        <f>'1_Accreditation'!A39</f>
        <v>0</v>
      </c>
      <c r="B39" s="147">
        <f>'1_Accreditation'!B39</f>
        <v>0</v>
      </c>
      <c r="C39" s="149">
        <f>'1_Accreditation'!D39</f>
        <v>0</v>
      </c>
      <c r="D39" s="126"/>
      <c r="E39" s="127"/>
      <c r="F39" s="126"/>
      <c r="G39" s="89"/>
      <c r="H39" s="96"/>
      <c r="I39" s="93"/>
      <c r="J39" s="94"/>
      <c r="K39" s="89"/>
      <c r="L39" s="89"/>
      <c r="M39" s="91"/>
      <c r="N39" s="89"/>
      <c r="O39" s="92"/>
      <c r="P39" s="93"/>
      <c r="Q39" s="94"/>
      <c r="R39" s="89"/>
      <c r="S39" s="89"/>
      <c r="T39" s="91"/>
      <c r="U39" s="89"/>
      <c r="V39" s="92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</row>
    <row r="40" spans="1:35" x14ac:dyDescent="0.25">
      <c r="A40" s="146">
        <f>'1_Accreditation'!A40</f>
        <v>0</v>
      </c>
      <c r="B40" s="147">
        <f>'1_Accreditation'!B40</f>
        <v>0</v>
      </c>
      <c r="C40" s="149">
        <f>'1_Accreditation'!D40</f>
        <v>0</v>
      </c>
      <c r="D40" s="126"/>
      <c r="E40" s="127"/>
      <c r="F40" s="126"/>
      <c r="G40" s="89"/>
      <c r="H40" s="96"/>
      <c r="I40" s="93"/>
      <c r="J40" s="94"/>
      <c r="K40" s="89"/>
      <c r="L40" s="89"/>
      <c r="M40" s="91"/>
      <c r="N40" s="89"/>
      <c r="O40" s="92"/>
      <c r="P40" s="93"/>
      <c r="Q40" s="94"/>
      <c r="R40" s="89"/>
      <c r="S40" s="89"/>
      <c r="T40" s="91"/>
      <c r="U40" s="89"/>
      <c r="V40" s="92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</row>
    <row r="41" spans="1:35" ht="15.75" thickBot="1" x14ac:dyDescent="0.3">
      <c r="A41" s="150">
        <f>'1_Accreditation'!A41</f>
        <v>0</v>
      </c>
      <c r="B41" s="151">
        <f>'1_Accreditation'!B41</f>
        <v>0</v>
      </c>
      <c r="C41" s="152">
        <f>'1_Accreditation'!D41</f>
        <v>0</v>
      </c>
      <c r="D41" s="128"/>
      <c r="E41" s="129"/>
      <c r="F41" s="128"/>
      <c r="G41" s="130"/>
      <c r="H41" s="131"/>
      <c r="I41" s="132"/>
      <c r="J41" s="133"/>
      <c r="K41" s="130"/>
      <c r="L41" s="130"/>
      <c r="M41" s="134"/>
      <c r="N41" s="130"/>
      <c r="O41" s="135"/>
      <c r="P41" s="132"/>
      <c r="Q41" s="133"/>
      <c r="R41" s="130"/>
      <c r="S41" s="130"/>
      <c r="T41" s="134"/>
      <c r="U41" s="130"/>
      <c r="V41" s="135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35" ht="9.7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</row>
    <row r="43" spans="1:35" ht="15.75" customHeight="1" x14ac:dyDescent="0.25">
      <c r="A43" s="251" t="s">
        <v>108</v>
      </c>
      <c r="B43" s="252"/>
      <c r="C43" s="252"/>
      <c r="D43" s="40"/>
      <c r="E43" s="30" t="s">
        <v>31</v>
      </c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78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</row>
    <row r="44" spans="1:35" ht="15.75" customHeight="1" x14ac:dyDescent="0.25">
      <c r="A44" s="243" t="s">
        <v>49</v>
      </c>
      <c r="B44" s="244"/>
      <c r="C44" s="144">
        <f>'1_Accreditation'!I29</f>
        <v>0</v>
      </c>
      <c r="D44" s="40"/>
      <c r="E44" s="25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78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</row>
    <row r="45" spans="1:35" ht="15.75" customHeight="1" x14ac:dyDescent="0.25">
      <c r="A45" s="248" t="s">
        <v>50</v>
      </c>
      <c r="B45" s="46" t="s">
        <v>51</v>
      </c>
      <c r="C45" s="145">
        <f>COUNTIF(D12:D41,X8)</f>
        <v>0</v>
      </c>
      <c r="D45" s="40"/>
      <c r="E45" s="40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78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</row>
    <row r="46" spans="1:35" ht="15.75" customHeight="1" x14ac:dyDescent="0.25">
      <c r="A46" s="249"/>
      <c r="B46" s="47" t="s">
        <v>52</v>
      </c>
      <c r="C46" s="145">
        <f>COUNTIF(D12:D41,X9)</f>
        <v>0</v>
      </c>
      <c r="D46" s="40"/>
      <c r="E46" s="40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78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</row>
    <row r="47" spans="1:35" ht="15.75" customHeight="1" x14ac:dyDescent="0.25">
      <c r="A47" s="250"/>
      <c r="B47" s="47" t="s">
        <v>53</v>
      </c>
      <c r="C47" s="145">
        <f>COUNTIF(E12:E41,X12)</f>
        <v>0</v>
      </c>
      <c r="D47" s="40"/>
      <c r="E47" s="40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78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5" ht="15.75" customHeight="1" x14ac:dyDescent="0.25">
      <c r="A48" s="245" t="s">
        <v>54</v>
      </c>
      <c r="B48" s="246"/>
      <c r="C48" s="145">
        <f>SUM(F12:F41)</f>
        <v>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15.75" customHeight="1" x14ac:dyDescent="0.25">
      <c r="A49" s="245" t="s">
        <v>55</v>
      </c>
      <c r="B49" s="246"/>
      <c r="C49" s="145">
        <f>SUM(G12:G41)</f>
        <v>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ht="15.75" customHeight="1" x14ac:dyDescent="0.25">
      <c r="A50" s="245" t="s">
        <v>56</v>
      </c>
      <c r="B50" s="246"/>
      <c r="C50" s="145">
        <f>SUM(H12:H41)</f>
        <v>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1:35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spans="1:35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1:35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1:35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1:35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35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1:35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35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1:35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5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1:35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:35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1:35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35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35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35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1:35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1:35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1:35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  <row r="73" spans="1:35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</row>
    <row r="75" spans="1:35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</row>
    <row r="76" spans="1:35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</row>
    <row r="77" spans="1:35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</row>
    <row r="78" spans="1:35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</row>
    <row r="79" spans="1:35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</row>
    <row r="80" spans="1:35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</row>
    <row r="82" spans="1:35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</row>
    <row r="83" spans="1:35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</row>
    <row r="84" spans="1:35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</row>
    <row r="85" spans="1:35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</row>
    <row r="86" spans="1:35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</row>
    <row r="87" spans="1:35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</row>
    <row r="88" spans="1:35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</row>
    <row r="89" spans="1:35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</row>
    <row r="90" spans="1:35" x14ac:dyDescent="0.25"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</row>
    <row r="91" spans="1:35" x14ac:dyDescent="0.25"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</row>
  </sheetData>
  <mergeCells count="17">
    <mergeCell ref="D10:E10"/>
    <mergeCell ref="F10:H10"/>
    <mergeCell ref="I10:O10"/>
    <mergeCell ref="P10:V10"/>
    <mergeCell ref="T1:V2"/>
    <mergeCell ref="A1:R1"/>
    <mergeCell ref="A2:R2"/>
    <mergeCell ref="A3:P3"/>
    <mergeCell ref="A4:P4"/>
    <mergeCell ref="E6:N6"/>
    <mergeCell ref="A44:B44"/>
    <mergeCell ref="A48:B48"/>
    <mergeCell ref="A49:B49"/>
    <mergeCell ref="A50:B50"/>
    <mergeCell ref="F43:T47"/>
    <mergeCell ref="A45:A47"/>
    <mergeCell ref="A43:C43"/>
  </mergeCells>
  <conditionalFormatting sqref="A12:C41">
    <cfRule type="cellIs" dxfId="6" priority="3" operator="equal">
      <formula>0</formula>
    </cfRule>
  </conditionalFormatting>
  <conditionalFormatting sqref="B6:B9">
    <cfRule type="cellIs" dxfId="5" priority="2" operator="equal">
      <formula>0</formula>
    </cfRule>
  </conditionalFormatting>
  <conditionalFormatting sqref="A12:C14">
    <cfRule type="cellIs" dxfId="4" priority="1" operator="equal">
      <formula>0</formula>
    </cfRule>
  </conditionalFormatting>
  <dataValidations count="3">
    <dataValidation type="list" allowBlank="1" showInputMessage="1" showErrorMessage="1" sqref="R12:R32 K12:K32">
      <formula1>"Air,Car"</formula1>
    </dataValidation>
    <dataValidation type="list" allowBlank="1" showInputMessage="1" showErrorMessage="1" sqref="D12:D41">
      <formula1>$X$7:$X$9</formula1>
    </dataValidation>
    <dataValidation type="list" allowBlank="1" showInputMessage="1" showErrorMessage="1" sqref="E12:E41">
      <formula1>$X$11:$X$12</formula1>
    </dataValidation>
  </dataValidations>
  <pageMargins left="0.23622047244094491" right="0.23622047244094491" top="0.55118110236220474" bottom="0.55118110236220474" header="0" footer="0"/>
  <pageSetup paperSize="9" scale="5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5"/>
  <sheetViews>
    <sheetView zoomScale="78" zoomScaleNormal="78" workbookViewId="0">
      <selection activeCell="F8" sqref="F8"/>
    </sheetView>
  </sheetViews>
  <sheetFormatPr defaultColWidth="9.140625" defaultRowHeight="15" x14ac:dyDescent="0.25"/>
  <cols>
    <col min="1" max="1" width="32.7109375" style="1" customWidth="1"/>
    <col min="2" max="2" width="36.140625" style="1" customWidth="1"/>
    <col min="3" max="3" width="21.140625" style="1" customWidth="1"/>
    <col min="4" max="4" width="20.5703125" style="1" customWidth="1"/>
    <col min="5" max="5" width="22.140625" style="1" customWidth="1"/>
    <col min="6" max="6" width="17.28515625" style="1" customWidth="1"/>
    <col min="7" max="7" width="23.28515625" style="1" customWidth="1"/>
    <col min="8" max="8" width="23.42578125" style="1" customWidth="1"/>
    <col min="9" max="9" width="14.28515625" style="1" customWidth="1"/>
    <col min="10" max="10" width="23.7109375" style="1" customWidth="1"/>
    <col min="11" max="11" width="23.28515625" style="1" customWidth="1"/>
    <col min="12" max="12" width="13.5703125" style="1" customWidth="1"/>
    <col min="13" max="13" width="15" style="1" customWidth="1"/>
    <col min="14" max="16384" width="9.140625" style="1"/>
  </cols>
  <sheetData>
    <row r="1" spans="1:30" ht="28.5" customHeight="1" x14ac:dyDescent="0.25">
      <c r="A1" s="264" t="s">
        <v>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30" t="s">
        <v>75</v>
      </c>
      <c r="M1" s="23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21" customHeight="1" x14ac:dyDescent="0.25">
      <c r="A2" s="239" t="s">
        <v>136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0"/>
      <c r="M2" s="23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8.75" x14ac:dyDescent="0.25">
      <c r="A3" s="237" t="s">
        <v>132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5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8.75" x14ac:dyDescent="0.25">
      <c r="A4" s="229" t="s">
        <v>133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5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9.5" customHeight="1" x14ac:dyDescent="0.25">
      <c r="A6" s="173" t="s">
        <v>15</v>
      </c>
      <c r="B6" s="174">
        <f>'1_Accreditation'!B6</f>
        <v>0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9.5" customHeight="1" x14ac:dyDescent="0.25">
      <c r="A7" s="175" t="s">
        <v>18</v>
      </c>
      <c r="B7" s="176">
        <f>'1_Accreditation'!B7</f>
        <v>0</v>
      </c>
      <c r="C7" s="35"/>
      <c r="D7" s="179" t="s">
        <v>107</v>
      </c>
      <c r="E7" s="307" t="s">
        <v>110</v>
      </c>
      <c r="F7" s="307"/>
      <c r="G7" s="307"/>
      <c r="H7" s="307"/>
      <c r="I7" s="308"/>
      <c r="J7" s="25"/>
      <c r="K7" s="25"/>
      <c r="L7" s="25"/>
      <c r="M7" s="25"/>
      <c r="N7" s="25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ht="19.5" customHeight="1" x14ac:dyDescent="0.25">
      <c r="A8" s="173" t="s">
        <v>16</v>
      </c>
      <c r="B8" s="177">
        <f>'1_Accreditation'!B8</f>
        <v>0</v>
      </c>
      <c r="C8" s="3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9.5" customHeight="1" x14ac:dyDescent="0.25">
      <c r="A9" s="175" t="s">
        <v>17</v>
      </c>
      <c r="B9" s="178">
        <f>'1_Accreditation'!B9</f>
        <v>0</v>
      </c>
      <c r="C9" s="3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15.75" thickBot="1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ht="15.75" x14ac:dyDescent="0.25">
      <c r="A11" s="301" t="s">
        <v>76</v>
      </c>
      <c r="B11" s="302"/>
      <c r="C11" s="302"/>
      <c r="D11" s="302"/>
      <c r="E11" s="303"/>
      <c r="F11" s="304" t="s">
        <v>78</v>
      </c>
      <c r="G11" s="305"/>
      <c r="H11" s="305"/>
      <c r="I11" s="305"/>
      <c r="J11" s="306"/>
      <c r="K11" s="298" t="s">
        <v>79</v>
      </c>
      <c r="L11" s="299"/>
      <c r="M11" s="300"/>
      <c r="N11" s="40"/>
      <c r="O11" s="166" t="s">
        <v>85</v>
      </c>
      <c r="P11" s="61" t="s">
        <v>47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ht="32.25" thickBot="1" x14ac:dyDescent="0.3">
      <c r="A12" s="167" t="s">
        <v>124</v>
      </c>
      <c r="B12" s="168" t="s">
        <v>125</v>
      </c>
      <c r="C12" s="168" t="s">
        <v>126</v>
      </c>
      <c r="D12" s="168" t="s">
        <v>77</v>
      </c>
      <c r="E12" s="169" t="s">
        <v>122</v>
      </c>
      <c r="F12" s="170" t="s">
        <v>96</v>
      </c>
      <c r="G12" s="171" t="s">
        <v>80</v>
      </c>
      <c r="H12" s="171" t="s">
        <v>83</v>
      </c>
      <c r="I12" s="171" t="s">
        <v>81</v>
      </c>
      <c r="J12" s="172" t="s">
        <v>84</v>
      </c>
      <c r="K12" s="170" t="s">
        <v>80</v>
      </c>
      <c r="L12" s="171" t="s">
        <v>81</v>
      </c>
      <c r="M12" s="172" t="s">
        <v>82</v>
      </c>
      <c r="N12" s="40"/>
      <c r="O12" s="166" t="s">
        <v>86</v>
      </c>
      <c r="P12" s="67" t="s">
        <v>3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x14ac:dyDescent="0.25">
      <c r="A13" s="286"/>
      <c r="B13" s="289"/>
      <c r="C13" s="292"/>
      <c r="D13" s="289"/>
      <c r="E13" s="295"/>
      <c r="F13" s="283"/>
      <c r="G13" s="193"/>
      <c r="H13" s="193"/>
      <c r="I13" s="193"/>
      <c r="J13" s="194"/>
      <c r="K13" s="195"/>
      <c r="L13" s="193"/>
      <c r="M13" s="194"/>
      <c r="N13" s="40"/>
      <c r="O13" s="61"/>
      <c r="P13" s="6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x14ac:dyDescent="0.25">
      <c r="A14" s="287"/>
      <c r="B14" s="290"/>
      <c r="C14" s="293"/>
      <c r="D14" s="290"/>
      <c r="E14" s="296"/>
      <c r="F14" s="284"/>
      <c r="G14" s="196"/>
      <c r="H14" s="196"/>
      <c r="I14" s="196"/>
      <c r="J14" s="197"/>
      <c r="K14" s="198"/>
      <c r="L14" s="196"/>
      <c r="M14" s="197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x14ac:dyDescent="0.25">
      <c r="A15" s="287"/>
      <c r="B15" s="290"/>
      <c r="C15" s="293"/>
      <c r="D15" s="290"/>
      <c r="E15" s="296"/>
      <c r="F15" s="284"/>
      <c r="G15" s="196"/>
      <c r="H15" s="196"/>
      <c r="I15" s="196"/>
      <c r="J15" s="197"/>
      <c r="K15" s="198"/>
      <c r="L15" s="196"/>
      <c r="M15" s="197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x14ac:dyDescent="0.25">
      <c r="A16" s="287"/>
      <c r="B16" s="290"/>
      <c r="C16" s="293"/>
      <c r="D16" s="290"/>
      <c r="E16" s="296"/>
      <c r="F16" s="284"/>
      <c r="G16" s="196"/>
      <c r="H16" s="196"/>
      <c r="I16" s="196"/>
      <c r="J16" s="197"/>
      <c r="K16" s="198"/>
      <c r="L16" s="196"/>
      <c r="M16" s="197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ht="15.75" thickBot="1" x14ac:dyDescent="0.3">
      <c r="A17" s="288"/>
      <c r="B17" s="291"/>
      <c r="C17" s="294"/>
      <c r="D17" s="291"/>
      <c r="E17" s="297"/>
      <c r="F17" s="285"/>
      <c r="G17" s="199"/>
      <c r="H17" s="199"/>
      <c r="I17" s="199"/>
      <c r="J17" s="200"/>
      <c r="K17" s="201"/>
      <c r="L17" s="199"/>
      <c r="M17" s="20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ht="15.75" x14ac:dyDescent="0.25">
      <c r="A18" s="269"/>
      <c r="B18" s="272"/>
      <c r="C18" s="275"/>
      <c r="D18" s="272"/>
      <c r="E18" s="278"/>
      <c r="F18" s="267"/>
      <c r="G18" s="180"/>
      <c r="H18" s="180"/>
      <c r="I18" s="180"/>
      <c r="J18" s="181"/>
      <c r="K18" s="182"/>
      <c r="L18" s="180"/>
      <c r="M18" s="181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15.75" x14ac:dyDescent="0.25">
      <c r="A19" s="270"/>
      <c r="B19" s="273"/>
      <c r="C19" s="276"/>
      <c r="D19" s="273"/>
      <c r="E19" s="279"/>
      <c r="F19" s="268"/>
      <c r="G19" s="183"/>
      <c r="H19" s="183"/>
      <c r="I19" s="183"/>
      <c r="J19" s="184"/>
      <c r="K19" s="185"/>
      <c r="L19" s="183"/>
      <c r="M19" s="18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ht="15.75" x14ac:dyDescent="0.25">
      <c r="A20" s="270"/>
      <c r="B20" s="273"/>
      <c r="C20" s="276"/>
      <c r="D20" s="273"/>
      <c r="E20" s="279"/>
      <c r="F20" s="268"/>
      <c r="G20" s="183"/>
      <c r="H20" s="183"/>
      <c r="I20" s="183"/>
      <c r="J20" s="184"/>
      <c r="K20" s="185"/>
      <c r="L20" s="183"/>
      <c r="M20" s="184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15.75" x14ac:dyDescent="0.25">
      <c r="A21" s="270"/>
      <c r="B21" s="273"/>
      <c r="C21" s="276"/>
      <c r="D21" s="273"/>
      <c r="E21" s="279"/>
      <c r="F21" s="268"/>
      <c r="G21" s="183"/>
      <c r="H21" s="183"/>
      <c r="I21" s="183"/>
      <c r="J21" s="184"/>
      <c r="K21" s="185"/>
      <c r="L21" s="183"/>
      <c r="M21" s="184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16.5" thickBot="1" x14ac:dyDescent="0.3">
      <c r="A22" s="271"/>
      <c r="B22" s="274"/>
      <c r="C22" s="277"/>
      <c r="D22" s="274"/>
      <c r="E22" s="282"/>
      <c r="F22" s="281"/>
      <c r="G22" s="186"/>
      <c r="H22" s="186"/>
      <c r="I22" s="186"/>
      <c r="J22" s="187"/>
      <c r="K22" s="188"/>
      <c r="L22" s="186"/>
      <c r="M22" s="187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5.75" x14ac:dyDescent="0.25">
      <c r="A23" s="269"/>
      <c r="B23" s="272"/>
      <c r="C23" s="275"/>
      <c r="D23" s="272"/>
      <c r="E23" s="278"/>
      <c r="F23" s="267"/>
      <c r="G23" s="180"/>
      <c r="H23" s="180"/>
      <c r="I23" s="180"/>
      <c r="J23" s="181"/>
      <c r="K23" s="182"/>
      <c r="L23" s="180"/>
      <c r="M23" s="181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5.75" x14ac:dyDescent="0.25">
      <c r="A24" s="270"/>
      <c r="B24" s="273"/>
      <c r="C24" s="276"/>
      <c r="D24" s="273"/>
      <c r="E24" s="279"/>
      <c r="F24" s="268"/>
      <c r="G24" s="183"/>
      <c r="H24" s="183"/>
      <c r="I24" s="183"/>
      <c r="J24" s="184"/>
      <c r="K24" s="185"/>
      <c r="L24" s="183"/>
      <c r="M24" s="18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5.75" x14ac:dyDescent="0.25">
      <c r="A25" s="270"/>
      <c r="B25" s="273"/>
      <c r="C25" s="276"/>
      <c r="D25" s="273"/>
      <c r="E25" s="279"/>
      <c r="F25" s="268"/>
      <c r="G25" s="183"/>
      <c r="H25" s="183"/>
      <c r="I25" s="183"/>
      <c r="J25" s="184"/>
      <c r="K25" s="185"/>
      <c r="L25" s="183"/>
      <c r="M25" s="184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.75" x14ac:dyDescent="0.25">
      <c r="A26" s="270"/>
      <c r="B26" s="273"/>
      <c r="C26" s="276"/>
      <c r="D26" s="273"/>
      <c r="E26" s="279"/>
      <c r="F26" s="268"/>
      <c r="G26" s="183"/>
      <c r="H26" s="183"/>
      <c r="I26" s="183"/>
      <c r="J26" s="184"/>
      <c r="K26" s="185"/>
      <c r="L26" s="183"/>
      <c r="M26" s="184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6.5" thickBot="1" x14ac:dyDescent="0.3">
      <c r="A27" s="271"/>
      <c r="B27" s="274"/>
      <c r="C27" s="277"/>
      <c r="D27" s="274"/>
      <c r="E27" s="282"/>
      <c r="F27" s="281"/>
      <c r="G27" s="186"/>
      <c r="H27" s="186"/>
      <c r="I27" s="186"/>
      <c r="J27" s="187"/>
      <c r="K27" s="188"/>
      <c r="L27" s="186"/>
      <c r="M27" s="187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5.75" x14ac:dyDescent="0.25">
      <c r="A28" s="269"/>
      <c r="B28" s="272"/>
      <c r="C28" s="275"/>
      <c r="D28" s="272"/>
      <c r="E28" s="278"/>
      <c r="F28" s="267"/>
      <c r="G28" s="180"/>
      <c r="H28" s="180"/>
      <c r="I28" s="180"/>
      <c r="J28" s="181"/>
      <c r="K28" s="182"/>
      <c r="L28" s="180"/>
      <c r="M28" s="181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5.75" x14ac:dyDescent="0.25">
      <c r="A29" s="270"/>
      <c r="B29" s="273"/>
      <c r="C29" s="276"/>
      <c r="D29" s="273"/>
      <c r="E29" s="279"/>
      <c r="F29" s="268"/>
      <c r="G29" s="183"/>
      <c r="H29" s="183"/>
      <c r="I29" s="183"/>
      <c r="J29" s="184"/>
      <c r="K29" s="185"/>
      <c r="L29" s="183"/>
      <c r="M29" s="18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270"/>
      <c r="B30" s="273"/>
      <c r="C30" s="276"/>
      <c r="D30" s="273"/>
      <c r="E30" s="279"/>
      <c r="F30" s="268"/>
      <c r="G30" s="183"/>
      <c r="H30" s="183"/>
      <c r="I30" s="183"/>
      <c r="J30" s="184"/>
      <c r="K30" s="185"/>
      <c r="L30" s="183"/>
      <c r="M30" s="18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5.75" x14ac:dyDescent="0.25">
      <c r="A31" s="270"/>
      <c r="B31" s="273"/>
      <c r="C31" s="276"/>
      <c r="D31" s="273"/>
      <c r="E31" s="279"/>
      <c r="F31" s="268"/>
      <c r="G31" s="183"/>
      <c r="H31" s="183"/>
      <c r="I31" s="183"/>
      <c r="J31" s="184"/>
      <c r="K31" s="185"/>
      <c r="L31" s="183"/>
      <c r="M31" s="184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6.5" thickBot="1" x14ac:dyDescent="0.3">
      <c r="A32" s="271"/>
      <c r="B32" s="274"/>
      <c r="C32" s="277"/>
      <c r="D32" s="274"/>
      <c r="E32" s="282"/>
      <c r="F32" s="281"/>
      <c r="G32" s="186"/>
      <c r="H32" s="186"/>
      <c r="I32" s="186"/>
      <c r="J32" s="187"/>
      <c r="K32" s="188"/>
      <c r="L32" s="186"/>
      <c r="M32" s="187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5.75" x14ac:dyDescent="0.25">
      <c r="A33" s="269"/>
      <c r="B33" s="272"/>
      <c r="C33" s="275"/>
      <c r="D33" s="272"/>
      <c r="E33" s="278"/>
      <c r="F33" s="267"/>
      <c r="G33" s="180"/>
      <c r="H33" s="180"/>
      <c r="I33" s="180"/>
      <c r="J33" s="181"/>
      <c r="K33" s="182"/>
      <c r="L33" s="180"/>
      <c r="M33" s="18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15.75" x14ac:dyDescent="0.25">
      <c r="A34" s="270"/>
      <c r="B34" s="273"/>
      <c r="C34" s="276"/>
      <c r="D34" s="273"/>
      <c r="E34" s="279"/>
      <c r="F34" s="268"/>
      <c r="G34" s="183"/>
      <c r="H34" s="183"/>
      <c r="I34" s="183"/>
      <c r="J34" s="184"/>
      <c r="K34" s="185"/>
      <c r="L34" s="183"/>
      <c r="M34" s="184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5.75" x14ac:dyDescent="0.25">
      <c r="A35" s="270"/>
      <c r="B35" s="273"/>
      <c r="C35" s="276"/>
      <c r="D35" s="273"/>
      <c r="E35" s="279"/>
      <c r="F35" s="268"/>
      <c r="G35" s="183"/>
      <c r="H35" s="183"/>
      <c r="I35" s="183"/>
      <c r="J35" s="184"/>
      <c r="K35" s="185"/>
      <c r="L35" s="183"/>
      <c r="M35" s="184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5.75" x14ac:dyDescent="0.25">
      <c r="A36" s="270"/>
      <c r="B36" s="273"/>
      <c r="C36" s="276"/>
      <c r="D36" s="273"/>
      <c r="E36" s="279"/>
      <c r="F36" s="268"/>
      <c r="G36" s="183"/>
      <c r="H36" s="183"/>
      <c r="I36" s="183"/>
      <c r="J36" s="184"/>
      <c r="K36" s="185"/>
      <c r="L36" s="183"/>
      <c r="M36" s="184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6.5" thickBot="1" x14ac:dyDescent="0.3">
      <c r="A37" s="271"/>
      <c r="B37" s="274"/>
      <c r="C37" s="277"/>
      <c r="D37" s="274"/>
      <c r="E37" s="282"/>
      <c r="F37" s="281"/>
      <c r="G37" s="186"/>
      <c r="H37" s="186"/>
      <c r="I37" s="186"/>
      <c r="J37" s="187"/>
      <c r="K37" s="188"/>
      <c r="L37" s="186"/>
      <c r="M37" s="187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5.75" x14ac:dyDescent="0.25">
      <c r="A38" s="269"/>
      <c r="B38" s="272"/>
      <c r="C38" s="275"/>
      <c r="D38" s="272"/>
      <c r="E38" s="278"/>
      <c r="F38" s="267"/>
      <c r="G38" s="180"/>
      <c r="H38" s="180"/>
      <c r="I38" s="180"/>
      <c r="J38" s="181"/>
      <c r="K38" s="182"/>
      <c r="L38" s="180"/>
      <c r="M38" s="181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5.75" x14ac:dyDescent="0.25">
      <c r="A39" s="270"/>
      <c r="B39" s="273"/>
      <c r="C39" s="276"/>
      <c r="D39" s="273"/>
      <c r="E39" s="279"/>
      <c r="F39" s="268"/>
      <c r="G39" s="183"/>
      <c r="H39" s="183"/>
      <c r="I39" s="183"/>
      <c r="J39" s="184"/>
      <c r="K39" s="185"/>
      <c r="L39" s="183"/>
      <c r="M39" s="184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5.75" x14ac:dyDescent="0.25">
      <c r="A40" s="270"/>
      <c r="B40" s="273"/>
      <c r="C40" s="276"/>
      <c r="D40" s="273"/>
      <c r="E40" s="279"/>
      <c r="F40" s="268"/>
      <c r="G40" s="183"/>
      <c r="H40" s="183"/>
      <c r="I40" s="183"/>
      <c r="J40" s="184"/>
      <c r="K40" s="185"/>
      <c r="L40" s="183"/>
      <c r="M40" s="184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5.75" x14ac:dyDescent="0.25">
      <c r="A41" s="270"/>
      <c r="B41" s="273"/>
      <c r="C41" s="276"/>
      <c r="D41" s="273"/>
      <c r="E41" s="279"/>
      <c r="F41" s="268"/>
      <c r="G41" s="183"/>
      <c r="H41" s="183"/>
      <c r="I41" s="183"/>
      <c r="J41" s="184"/>
      <c r="K41" s="185"/>
      <c r="L41" s="183"/>
      <c r="M41" s="184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6.5" thickBot="1" x14ac:dyDescent="0.3">
      <c r="A42" s="271"/>
      <c r="B42" s="274"/>
      <c r="C42" s="277"/>
      <c r="D42" s="274"/>
      <c r="E42" s="282"/>
      <c r="F42" s="281"/>
      <c r="G42" s="186"/>
      <c r="H42" s="186"/>
      <c r="I42" s="186"/>
      <c r="J42" s="187"/>
      <c r="K42" s="188"/>
      <c r="L42" s="186"/>
      <c r="M42" s="187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5.75" x14ac:dyDescent="0.25">
      <c r="A43" s="269"/>
      <c r="B43" s="272"/>
      <c r="C43" s="275"/>
      <c r="D43" s="272"/>
      <c r="E43" s="278"/>
      <c r="F43" s="267"/>
      <c r="G43" s="180"/>
      <c r="H43" s="180"/>
      <c r="I43" s="180"/>
      <c r="J43" s="181"/>
      <c r="K43" s="182"/>
      <c r="L43" s="180"/>
      <c r="M43" s="181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5.75" x14ac:dyDescent="0.25">
      <c r="A44" s="270"/>
      <c r="B44" s="273"/>
      <c r="C44" s="276"/>
      <c r="D44" s="273"/>
      <c r="E44" s="279"/>
      <c r="F44" s="268"/>
      <c r="G44" s="183"/>
      <c r="H44" s="183"/>
      <c r="I44" s="183"/>
      <c r="J44" s="184"/>
      <c r="K44" s="185"/>
      <c r="L44" s="183"/>
      <c r="M44" s="184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5.75" x14ac:dyDescent="0.25">
      <c r="A45" s="270"/>
      <c r="B45" s="273"/>
      <c r="C45" s="276"/>
      <c r="D45" s="273"/>
      <c r="E45" s="279"/>
      <c r="F45" s="268"/>
      <c r="G45" s="183"/>
      <c r="H45" s="183"/>
      <c r="I45" s="183"/>
      <c r="J45" s="184"/>
      <c r="K45" s="185"/>
      <c r="L45" s="183"/>
      <c r="M45" s="184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5.75" x14ac:dyDescent="0.25">
      <c r="A46" s="270"/>
      <c r="B46" s="273"/>
      <c r="C46" s="276"/>
      <c r="D46" s="273"/>
      <c r="E46" s="279"/>
      <c r="F46" s="268"/>
      <c r="G46" s="183"/>
      <c r="H46" s="183"/>
      <c r="I46" s="183"/>
      <c r="J46" s="184"/>
      <c r="K46" s="185"/>
      <c r="L46" s="183"/>
      <c r="M46" s="184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6.5" thickBot="1" x14ac:dyDescent="0.3">
      <c r="A47" s="271"/>
      <c r="B47" s="274"/>
      <c r="C47" s="277"/>
      <c r="D47" s="274"/>
      <c r="E47" s="282"/>
      <c r="F47" s="281"/>
      <c r="G47" s="186"/>
      <c r="H47" s="186"/>
      <c r="I47" s="186"/>
      <c r="J47" s="187"/>
      <c r="K47" s="188"/>
      <c r="L47" s="186"/>
      <c r="M47" s="187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5.75" x14ac:dyDescent="0.25">
      <c r="A48" s="269"/>
      <c r="B48" s="272"/>
      <c r="C48" s="275"/>
      <c r="D48" s="272"/>
      <c r="E48" s="278"/>
      <c r="F48" s="267"/>
      <c r="G48" s="180"/>
      <c r="H48" s="180"/>
      <c r="I48" s="180"/>
      <c r="J48" s="181"/>
      <c r="K48" s="182"/>
      <c r="L48" s="180"/>
      <c r="M48" s="181"/>
      <c r="N48" s="40"/>
      <c r="O48" s="61"/>
      <c r="P48" s="61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5.75" x14ac:dyDescent="0.25">
      <c r="A49" s="270"/>
      <c r="B49" s="273"/>
      <c r="C49" s="276"/>
      <c r="D49" s="273"/>
      <c r="E49" s="279"/>
      <c r="F49" s="268"/>
      <c r="G49" s="183"/>
      <c r="H49" s="183"/>
      <c r="I49" s="183"/>
      <c r="J49" s="184"/>
      <c r="K49" s="185"/>
      <c r="L49" s="183"/>
      <c r="M49" s="184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15.75" x14ac:dyDescent="0.25">
      <c r="A50" s="270"/>
      <c r="B50" s="273"/>
      <c r="C50" s="276"/>
      <c r="D50" s="273"/>
      <c r="E50" s="279"/>
      <c r="F50" s="268"/>
      <c r="G50" s="183"/>
      <c r="H50" s="183"/>
      <c r="I50" s="183"/>
      <c r="J50" s="184"/>
      <c r="K50" s="185"/>
      <c r="L50" s="183"/>
      <c r="M50" s="184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15.75" x14ac:dyDescent="0.25">
      <c r="A51" s="270"/>
      <c r="B51" s="273"/>
      <c r="C51" s="276"/>
      <c r="D51" s="273"/>
      <c r="E51" s="279"/>
      <c r="F51" s="268"/>
      <c r="G51" s="183"/>
      <c r="H51" s="183"/>
      <c r="I51" s="183"/>
      <c r="J51" s="184"/>
      <c r="K51" s="185"/>
      <c r="L51" s="183"/>
      <c r="M51" s="184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16.5" thickBot="1" x14ac:dyDescent="0.3">
      <c r="A52" s="271"/>
      <c r="B52" s="274"/>
      <c r="C52" s="277"/>
      <c r="D52" s="274"/>
      <c r="E52" s="282"/>
      <c r="F52" s="281"/>
      <c r="G52" s="186"/>
      <c r="H52" s="186"/>
      <c r="I52" s="186"/>
      <c r="J52" s="187"/>
      <c r="K52" s="188"/>
      <c r="L52" s="186"/>
      <c r="M52" s="187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15.75" x14ac:dyDescent="0.25">
      <c r="A53" s="269"/>
      <c r="B53" s="272"/>
      <c r="C53" s="275"/>
      <c r="D53" s="272"/>
      <c r="E53" s="278"/>
      <c r="F53" s="267"/>
      <c r="G53" s="180"/>
      <c r="H53" s="180"/>
      <c r="I53" s="180"/>
      <c r="J53" s="181"/>
      <c r="K53" s="182"/>
      <c r="L53" s="180"/>
      <c r="M53" s="181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15.75" x14ac:dyDescent="0.25">
      <c r="A54" s="270"/>
      <c r="B54" s="273"/>
      <c r="C54" s="276"/>
      <c r="D54" s="273"/>
      <c r="E54" s="279"/>
      <c r="F54" s="268"/>
      <c r="G54" s="183"/>
      <c r="H54" s="183"/>
      <c r="I54" s="183"/>
      <c r="J54" s="184"/>
      <c r="K54" s="185"/>
      <c r="L54" s="183"/>
      <c r="M54" s="184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15.75" x14ac:dyDescent="0.25">
      <c r="A55" s="270"/>
      <c r="B55" s="273"/>
      <c r="C55" s="276"/>
      <c r="D55" s="273"/>
      <c r="E55" s="279"/>
      <c r="F55" s="268"/>
      <c r="G55" s="183"/>
      <c r="H55" s="183"/>
      <c r="I55" s="183"/>
      <c r="J55" s="184"/>
      <c r="K55" s="185"/>
      <c r="L55" s="183"/>
      <c r="M55" s="184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15.75" x14ac:dyDescent="0.25">
      <c r="A56" s="270"/>
      <c r="B56" s="273"/>
      <c r="C56" s="276"/>
      <c r="D56" s="273"/>
      <c r="E56" s="279"/>
      <c r="F56" s="268"/>
      <c r="G56" s="183"/>
      <c r="H56" s="183"/>
      <c r="I56" s="183"/>
      <c r="J56" s="184"/>
      <c r="K56" s="185"/>
      <c r="L56" s="183"/>
      <c r="M56" s="184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16.5" thickBot="1" x14ac:dyDescent="0.3">
      <c r="A57" s="271"/>
      <c r="B57" s="274"/>
      <c r="C57" s="277"/>
      <c r="D57" s="274"/>
      <c r="E57" s="282"/>
      <c r="F57" s="281"/>
      <c r="G57" s="186"/>
      <c r="H57" s="186"/>
      <c r="I57" s="186"/>
      <c r="J57" s="187"/>
      <c r="K57" s="188"/>
      <c r="L57" s="186"/>
      <c r="M57" s="187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15.75" x14ac:dyDescent="0.25">
      <c r="A58" s="269"/>
      <c r="B58" s="272"/>
      <c r="C58" s="275"/>
      <c r="D58" s="272"/>
      <c r="E58" s="278"/>
      <c r="F58" s="267"/>
      <c r="G58" s="180"/>
      <c r="H58" s="180"/>
      <c r="I58" s="180"/>
      <c r="J58" s="181"/>
      <c r="K58" s="182"/>
      <c r="L58" s="180"/>
      <c r="M58" s="18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ht="15.75" x14ac:dyDescent="0.25">
      <c r="A59" s="270"/>
      <c r="B59" s="273"/>
      <c r="C59" s="276"/>
      <c r="D59" s="273"/>
      <c r="E59" s="279"/>
      <c r="F59" s="268"/>
      <c r="G59" s="183"/>
      <c r="H59" s="183"/>
      <c r="I59" s="183"/>
      <c r="J59" s="184"/>
      <c r="K59" s="185"/>
      <c r="L59" s="183"/>
      <c r="M59" s="184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15.75" x14ac:dyDescent="0.25">
      <c r="A60" s="270"/>
      <c r="B60" s="273"/>
      <c r="C60" s="276"/>
      <c r="D60" s="273"/>
      <c r="E60" s="279"/>
      <c r="F60" s="268"/>
      <c r="G60" s="183"/>
      <c r="H60" s="183"/>
      <c r="I60" s="183"/>
      <c r="J60" s="184"/>
      <c r="K60" s="185"/>
      <c r="L60" s="183"/>
      <c r="M60" s="184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15.75" x14ac:dyDescent="0.25">
      <c r="A61" s="270"/>
      <c r="B61" s="273"/>
      <c r="C61" s="276"/>
      <c r="D61" s="273"/>
      <c r="E61" s="279"/>
      <c r="F61" s="268"/>
      <c r="G61" s="183"/>
      <c r="H61" s="183"/>
      <c r="I61" s="183"/>
      <c r="J61" s="184"/>
      <c r="K61" s="185"/>
      <c r="L61" s="183"/>
      <c r="M61" s="184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ht="16.5" thickBot="1" x14ac:dyDescent="0.3">
      <c r="A62" s="271"/>
      <c r="B62" s="274"/>
      <c r="C62" s="277"/>
      <c r="D62" s="274"/>
      <c r="E62" s="282"/>
      <c r="F62" s="281"/>
      <c r="G62" s="186"/>
      <c r="H62" s="186"/>
      <c r="I62" s="186"/>
      <c r="J62" s="187"/>
      <c r="K62" s="188"/>
      <c r="L62" s="186"/>
      <c r="M62" s="187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ht="15.75" x14ac:dyDescent="0.25">
      <c r="A63" s="269"/>
      <c r="B63" s="272"/>
      <c r="C63" s="275"/>
      <c r="D63" s="272"/>
      <c r="E63" s="278"/>
      <c r="F63" s="267"/>
      <c r="G63" s="180"/>
      <c r="H63" s="180"/>
      <c r="I63" s="180"/>
      <c r="J63" s="181"/>
      <c r="K63" s="182"/>
      <c r="L63" s="180"/>
      <c r="M63" s="181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ht="15.75" x14ac:dyDescent="0.25">
      <c r="A64" s="270"/>
      <c r="B64" s="273"/>
      <c r="C64" s="276"/>
      <c r="D64" s="273"/>
      <c r="E64" s="279"/>
      <c r="F64" s="268"/>
      <c r="G64" s="183"/>
      <c r="H64" s="183"/>
      <c r="I64" s="183"/>
      <c r="J64" s="184"/>
      <c r="K64" s="185"/>
      <c r="L64" s="183"/>
      <c r="M64" s="184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ht="15.75" x14ac:dyDescent="0.25">
      <c r="A65" s="270"/>
      <c r="B65" s="273"/>
      <c r="C65" s="276"/>
      <c r="D65" s="273"/>
      <c r="E65" s="279"/>
      <c r="F65" s="268"/>
      <c r="G65" s="183"/>
      <c r="H65" s="183"/>
      <c r="I65" s="183"/>
      <c r="J65" s="184"/>
      <c r="K65" s="185"/>
      <c r="L65" s="183"/>
      <c r="M65" s="184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ht="15.75" x14ac:dyDescent="0.25">
      <c r="A66" s="270"/>
      <c r="B66" s="273"/>
      <c r="C66" s="276"/>
      <c r="D66" s="273"/>
      <c r="E66" s="279"/>
      <c r="F66" s="268"/>
      <c r="G66" s="183"/>
      <c r="H66" s="183"/>
      <c r="I66" s="183"/>
      <c r="J66" s="184"/>
      <c r="K66" s="185"/>
      <c r="L66" s="183"/>
      <c r="M66" s="184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ht="16.5" thickBot="1" x14ac:dyDescent="0.3">
      <c r="A67" s="271"/>
      <c r="B67" s="274"/>
      <c r="C67" s="277"/>
      <c r="D67" s="274"/>
      <c r="E67" s="282"/>
      <c r="F67" s="281"/>
      <c r="G67" s="186"/>
      <c r="H67" s="186"/>
      <c r="I67" s="186"/>
      <c r="J67" s="187"/>
      <c r="K67" s="188"/>
      <c r="L67" s="186"/>
      <c r="M67" s="187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ht="15.75" x14ac:dyDescent="0.25">
      <c r="A68" s="269"/>
      <c r="B68" s="272"/>
      <c r="C68" s="275"/>
      <c r="D68" s="272"/>
      <c r="E68" s="278"/>
      <c r="F68" s="267"/>
      <c r="G68" s="180"/>
      <c r="H68" s="180"/>
      <c r="I68" s="180"/>
      <c r="J68" s="181"/>
      <c r="K68" s="182"/>
      <c r="L68" s="180"/>
      <c r="M68" s="181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ht="15.75" x14ac:dyDescent="0.25">
      <c r="A69" s="270"/>
      <c r="B69" s="273"/>
      <c r="C69" s="276"/>
      <c r="D69" s="273"/>
      <c r="E69" s="279"/>
      <c r="F69" s="268"/>
      <c r="G69" s="183"/>
      <c r="H69" s="183"/>
      <c r="I69" s="183"/>
      <c r="J69" s="184"/>
      <c r="K69" s="185"/>
      <c r="L69" s="183"/>
      <c r="M69" s="184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ht="15.75" x14ac:dyDescent="0.25">
      <c r="A70" s="270"/>
      <c r="B70" s="273"/>
      <c r="C70" s="276"/>
      <c r="D70" s="273"/>
      <c r="E70" s="279"/>
      <c r="F70" s="268"/>
      <c r="G70" s="183"/>
      <c r="H70" s="183"/>
      <c r="I70" s="183"/>
      <c r="J70" s="184"/>
      <c r="K70" s="185"/>
      <c r="L70" s="183"/>
      <c r="M70" s="184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ht="15.75" x14ac:dyDescent="0.25">
      <c r="A71" s="270"/>
      <c r="B71" s="273"/>
      <c r="C71" s="276"/>
      <c r="D71" s="273"/>
      <c r="E71" s="279"/>
      <c r="F71" s="268"/>
      <c r="G71" s="183"/>
      <c r="H71" s="183"/>
      <c r="I71" s="183"/>
      <c r="J71" s="184"/>
      <c r="K71" s="185"/>
      <c r="L71" s="183"/>
      <c r="M71" s="184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ht="16.5" thickBot="1" x14ac:dyDescent="0.3">
      <c r="A72" s="271"/>
      <c r="B72" s="274"/>
      <c r="C72" s="277"/>
      <c r="D72" s="274"/>
      <c r="E72" s="282"/>
      <c r="F72" s="281"/>
      <c r="G72" s="186"/>
      <c r="H72" s="186"/>
      <c r="I72" s="186"/>
      <c r="J72" s="187"/>
      <c r="K72" s="188"/>
      <c r="L72" s="186"/>
      <c r="M72" s="187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ht="15.75" x14ac:dyDescent="0.25">
      <c r="A73" s="269"/>
      <c r="B73" s="272"/>
      <c r="C73" s="275"/>
      <c r="D73" s="272"/>
      <c r="E73" s="278"/>
      <c r="F73" s="267"/>
      <c r="G73" s="180"/>
      <c r="H73" s="180"/>
      <c r="I73" s="180"/>
      <c r="J73" s="181"/>
      <c r="K73" s="182"/>
      <c r="L73" s="180"/>
      <c r="M73" s="181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15.75" x14ac:dyDescent="0.25">
      <c r="A74" s="270"/>
      <c r="B74" s="273"/>
      <c r="C74" s="276"/>
      <c r="D74" s="273"/>
      <c r="E74" s="279"/>
      <c r="F74" s="268"/>
      <c r="G74" s="183"/>
      <c r="H74" s="183"/>
      <c r="I74" s="183"/>
      <c r="J74" s="184"/>
      <c r="K74" s="185"/>
      <c r="L74" s="183"/>
      <c r="M74" s="184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5.75" x14ac:dyDescent="0.25">
      <c r="A75" s="270"/>
      <c r="B75" s="273"/>
      <c r="C75" s="276"/>
      <c r="D75" s="273"/>
      <c r="E75" s="279"/>
      <c r="F75" s="268"/>
      <c r="G75" s="183"/>
      <c r="H75" s="183"/>
      <c r="I75" s="183"/>
      <c r="J75" s="184"/>
      <c r="K75" s="185"/>
      <c r="L75" s="183"/>
      <c r="M75" s="184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ht="15.75" x14ac:dyDescent="0.25">
      <c r="A76" s="270"/>
      <c r="B76" s="273"/>
      <c r="C76" s="276"/>
      <c r="D76" s="273"/>
      <c r="E76" s="279"/>
      <c r="F76" s="268"/>
      <c r="G76" s="183"/>
      <c r="H76" s="183"/>
      <c r="I76" s="183"/>
      <c r="J76" s="184"/>
      <c r="K76" s="185"/>
      <c r="L76" s="183"/>
      <c r="M76" s="184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ht="16.5" thickBot="1" x14ac:dyDescent="0.3">
      <c r="A77" s="271"/>
      <c r="B77" s="274"/>
      <c r="C77" s="277"/>
      <c r="D77" s="274"/>
      <c r="E77" s="282"/>
      <c r="F77" s="281"/>
      <c r="G77" s="186"/>
      <c r="H77" s="186"/>
      <c r="I77" s="186"/>
      <c r="J77" s="187"/>
      <c r="K77" s="188"/>
      <c r="L77" s="186"/>
      <c r="M77" s="187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ht="15.75" x14ac:dyDescent="0.25">
      <c r="A78" s="269"/>
      <c r="B78" s="272"/>
      <c r="C78" s="275"/>
      <c r="D78" s="272"/>
      <c r="E78" s="278"/>
      <c r="F78" s="267"/>
      <c r="G78" s="180"/>
      <c r="H78" s="180"/>
      <c r="I78" s="180"/>
      <c r="J78" s="181"/>
      <c r="K78" s="182"/>
      <c r="L78" s="180"/>
      <c r="M78" s="181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ht="15.75" x14ac:dyDescent="0.25">
      <c r="A79" s="270"/>
      <c r="B79" s="273"/>
      <c r="C79" s="276"/>
      <c r="D79" s="273"/>
      <c r="E79" s="279"/>
      <c r="F79" s="268"/>
      <c r="G79" s="183"/>
      <c r="H79" s="183"/>
      <c r="I79" s="183"/>
      <c r="J79" s="184"/>
      <c r="K79" s="185"/>
      <c r="L79" s="183"/>
      <c r="M79" s="184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ht="15.75" x14ac:dyDescent="0.25">
      <c r="A80" s="270"/>
      <c r="B80" s="273"/>
      <c r="C80" s="276"/>
      <c r="D80" s="273"/>
      <c r="E80" s="279"/>
      <c r="F80" s="268"/>
      <c r="G80" s="183"/>
      <c r="H80" s="183"/>
      <c r="I80" s="183"/>
      <c r="J80" s="184"/>
      <c r="K80" s="185"/>
      <c r="L80" s="183"/>
      <c r="M80" s="184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ht="15.75" x14ac:dyDescent="0.25">
      <c r="A81" s="270"/>
      <c r="B81" s="273"/>
      <c r="C81" s="276"/>
      <c r="D81" s="273"/>
      <c r="E81" s="279"/>
      <c r="F81" s="268"/>
      <c r="G81" s="183"/>
      <c r="H81" s="183"/>
      <c r="I81" s="183"/>
      <c r="J81" s="184"/>
      <c r="K81" s="185"/>
      <c r="L81" s="183"/>
      <c r="M81" s="184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ht="16.5" thickBot="1" x14ac:dyDescent="0.3">
      <c r="A82" s="271"/>
      <c r="B82" s="274"/>
      <c r="C82" s="277"/>
      <c r="D82" s="274"/>
      <c r="E82" s="280"/>
      <c r="F82" s="268"/>
      <c r="G82" s="186"/>
      <c r="H82" s="186"/>
      <c r="I82" s="186"/>
      <c r="J82" s="187"/>
      <c r="K82" s="188"/>
      <c r="L82" s="186"/>
      <c r="M82" s="187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40" customFormat="1" ht="32.25" thickBot="1" x14ac:dyDescent="0.3">
      <c r="E83" s="189" t="s">
        <v>97</v>
      </c>
      <c r="F83" s="190">
        <f>SUM(F13:F82)</f>
        <v>0</v>
      </c>
    </row>
    <row r="84" spans="1:30" s="40" customFormat="1" x14ac:dyDescent="0.25"/>
    <row r="85" spans="1:30" s="40" customFormat="1" x14ac:dyDescent="0.25"/>
    <row r="86" spans="1:30" s="40" customFormat="1" x14ac:dyDescent="0.25"/>
    <row r="87" spans="1:30" s="40" customFormat="1" x14ac:dyDescent="0.25"/>
    <row r="88" spans="1:30" s="40" customFormat="1" x14ac:dyDescent="0.25"/>
    <row r="89" spans="1:30" s="40" customFormat="1" x14ac:dyDescent="0.25"/>
    <row r="90" spans="1:30" s="40" customFormat="1" x14ac:dyDescent="0.25"/>
    <row r="91" spans="1:30" s="40" customFormat="1" x14ac:dyDescent="0.25"/>
    <row r="92" spans="1:30" s="40" customFormat="1" x14ac:dyDescent="0.25"/>
    <row r="93" spans="1:30" s="40" customFormat="1" x14ac:dyDescent="0.25"/>
    <row r="94" spans="1:30" s="40" customFormat="1" x14ac:dyDescent="0.25"/>
    <row r="95" spans="1:30" s="40" customFormat="1" x14ac:dyDescent="0.25"/>
    <row r="96" spans="1:30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  <row r="170" s="40" customFormat="1" x14ac:dyDescent="0.25"/>
    <row r="171" s="40" customFormat="1" x14ac:dyDescent="0.25"/>
    <row r="172" s="40" customFormat="1" x14ac:dyDescent="0.25"/>
    <row r="173" s="40" customFormat="1" x14ac:dyDescent="0.25"/>
    <row r="174" s="40" customFormat="1" x14ac:dyDescent="0.25"/>
    <row r="175" s="40" customFormat="1" x14ac:dyDescent="0.25"/>
    <row r="176" s="40" customFormat="1" x14ac:dyDescent="0.25"/>
    <row r="177" s="40" customFormat="1" x14ac:dyDescent="0.25"/>
    <row r="178" s="40" customFormat="1" x14ac:dyDescent="0.25"/>
    <row r="179" s="40" customFormat="1" x14ac:dyDescent="0.25"/>
    <row r="180" s="40" customFormat="1" x14ac:dyDescent="0.25"/>
    <row r="181" s="40" customFormat="1" x14ac:dyDescent="0.25"/>
    <row r="182" s="40" customFormat="1" x14ac:dyDescent="0.25"/>
    <row r="183" s="40" customFormat="1" x14ac:dyDescent="0.25"/>
    <row r="184" s="40" customFormat="1" x14ac:dyDescent="0.25"/>
    <row r="185" s="40" customFormat="1" x14ac:dyDescent="0.25"/>
    <row r="186" s="40" customFormat="1" x14ac:dyDescent="0.25"/>
    <row r="187" s="40" customFormat="1" x14ac:dyDescent="0.25"/>
    <row r="188" s="40" customFormat="1" x14ac:dyDescent="0.25"/>
    <row r="189" s="40" customFormat="1" x14ac:dyDescent="0.25"/>
    <row r="190" s="40" customFormat="1" x14ac:dyDescent="0.25"/>
    <row r="191" s="40" customFormat="1" x14ac:dyDescent="0.25"/>
    <row r="192" s="40" customFormat="1" x14ac:dyDescent="0.25"/>
    <row r="193" s="40" customFormat="1" x14ac:dyDescent="0.25"/>
    <row r="194" s="40" customFormat="1" x14ac:dyDescent="0.25"/>
    <row r="195" s="40" customFormat="1" x14ac:dyDescent="0.25"/>
  </sheetData>
  <mergeCells count="93">
    <mergeCell ref="A2:K2"/>
    <mergeCell ref="K11:M11"/>
    <mergeCell ref="L1:M2"/>
    <mergeCell ref="A3:M3"/>
    <mergeCell ref="A4:M4"/>
    <mergeCell ref="A11:E11"/>
    <mergeCell ref="A1:K1"/>
    <mergeCell ref="F11:J11"/>
    <mergeCell ref="E7:I7"/>
    <mergeCell ref="F13:F17"/>
    <mergeCell ref="A18:A22"/>
    <mergeCell ref="B18:B22"/>
    <mergeCell ref="C18:C22"/>
    <mergeCell ref="D18:D22"/>
    <mergeCell ref="E18:E22"/>
    <mergeCell ref="F18:F22"/>
    <mergeCell ref="A13:A17"/>
    <mergeCell ref="B13:B17"/>
    <mergeCell ref="C13:C17"/>
    <mergeCell ref="D13:D17"/>
    <mergeCell ref="E13:E17"/>
    <mergeCell ref="B43:B47"/>
    <mergeCell ref="C43:C47"/>
    <mergeCell ref="F23:F27"/>
    <mergeCell ref="A28:A32"/>
    <mergeCell ref="B28:B32"/>
    <mergeCell ref="C28:C32"/>
    <mergeCell ref="D28:D32"/>
    <mergeCell ref="E28:E32"/>
    <mergeCell ref="F28:F32"/>
    <mergeCell ref="A23:A27"/>
    <mergeCell ref="B23:B27"/>
    <mergeCell ref="C23:C27"/>
    <mergeCell ref="D23:D27"/>
    <mergeCell ref="E23:E27"/>
    <mergeCell ref="F33:F37"/>
    <mergeCell ref="A38:A42"/>
    <mergeCell ref="B38:B42"/>
    <mergeCell ref="C38:C42"/>
    <mergeCell ref="D38:D42"/>
    <mergeCell ref="E38:E42"/>
    <mergeCell ref="F38:F42"/>
    <mergeCell ref="A33:A37"/>
    <mergeCell ref="B33:B37"/>
    <mergeCell ref="C33:C37"/>
    <mergeCell ref="D33:D37"/>
    <mergeCell ref="E33:E37"/>
    <mergeCell ref="D43:D47"/>
    <mergeCell ref="E43:E47"/>
    <mergeCell ref="F48:F52"/>
    <mergeCell ref="A53:A57"/>
    <mergeCell ref="B53:B57"/>
    <mergeCell ref="C53:C57"/>
    <mergeCell ref="D53:D57"/>
    <mergeCell ref="E53:E57"/>
    <mergeCell ref="F53:F57"/>
    <mergeCell ref="A48:A52"/>
    <mergeCell ref="B48:B52"/>
    <mergeCell ref="C48:C52"/>
    <mergeCell ref="D48:D52"/>
    <mergeCell ref="E48:E52"/>
    <mergeCell ref="F43:F47"/>
    <mergeCell ref="A43:A47"/>
    <mergeCell ref="F58:F62"/>
    <mergeCell ref="A63:A67"/>
    <mergeCell ref="B63:B67"/>
    <mergeCell ref="C63:C67"/>
    <mergeCell ref="D63:D67"/>
    <mergeCell ref="E63:E67"/>
    <mergeCell ref="F63:F67"/>
    <mergeCell ref="A58:A62"/>
    <mergeCell ref="B58:B62"/>
    <mergeCell ref="C58:C62"/>
    <mergeCell ref="D58:D62"/>
    <mergeCell ref="E58:E62"/>
    <mergeCell ref="F68:F72"/>
    <mergeCell ref="A73:A77"/>
    <mergeCell ref="B73:B77"/>
    <mergeCell ref="C73:C77"/>
    <mergeCell ref="D73:D77"/>
    <mergeCell ref="E73:E77"/>
    <mergeCell ref="F73:F77"/>
    <mergeCell ref="A68:A72"/>
    <mergeCell ref="B68:B72"/>
    <mergeCell ref="C68:C72"/>
    <mergeCell ref="D68:D72"/>
    <mergeCell ref="E68:E72"/>
    <mergeCell ref="F78:F82"/>
    <mergeCell ref="A78:A82"/>
    <mergeCell ref="B78:B82"/>
    <mergeCell ref="C78:C82"/>
    <mergeCell ref="D78:D82"/>
    <mergeCell ref="E78:E82"/>
  </mergeCells>
  <conditionalFormatting sqref="B6:B9">
    <cfRule type="cellIs" dxfId="3" priority="1" operator="equal">
      <formula>0</formula>
    </cfRule>
  </conditionalFormatting>
  <dataValidations count="2">
    <dataValidation type="list" allowBlank="1" showInputMessage="1" showErrorMessage="1" sqref="L13:L82 I13:I82">
      <formula1>$O$11:$O$12</formula1>
    </dataValidation>
    <dataValidation type="list" allowBlank="1" showInputMessage="1" showErrorMessage="1" sqref="E13:E82">
      <formula1>$P$11:$P$12</formula1>
    </dataValidation>
  </dataValidations>
  <pageMargins left="0.25" right="0.25" top="0.75" bottom="0.75" header="0.3" footer="0.3"/>
  <pageSetup paperSize="9" scale="50" orientation="landscape" r:id="rId1"/>
  <rowBreaks count="1" manualBreakCount="1">
    <brk id="52" max="12" man="1"/>
  </rowBreaks>
  <ignoredErrors>
    <ignoredError sqref="O11:P1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'1_Accreditation'!$B$12:$B$41</xm:f>
          </x14:formula1>
          <xm:sqref>B13:B82</xm:sqref>
        </x14:dataValidation>
        <x14:dataValidation type="list" showInputMessage="1" showErrorMessage="1">
          <x14:formula1>
            <xm:f>'1_Accreditation'!$A$12:$A$41</xm:f>
          </x14:formula1>
          <xm:sqref>A13:A82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3"/>
  <sheetViews>
    <sheetView view="pageBreakPreview" zoomScale="60" zoomScaleNormal="100" workbookViewId="0">
      <selection activeCell="E13" sqref="E13"/>
    </sheetView>
  </sheetViews>
  <sheetFormatPr defaultColWidth="9.140625" defaultRowHeight="15" x14ac:dyDescent="0.25"/>
  <cols>
    <col min="1" max="1" width="20.5703125" style="1" customWidth="1"/>
    <col min="2" max="2" width="26.42578125" style="1" customWidth="1"/>
    <col min="3" max="3" width="21.85546875" style="1" customWidth="1"/>
    <col min="4" max="4" width="16.28515625" style="1" customWidth="1"/>
    <col min="5" max="5" width="18.85546875" style="1" customWidth="1"/>
    <col min="6" max="6" width="20.85546875" style="1" customWidth="1"/>
    <col min="7" max="7" width="18.5703125" style="1" customWidth="1"/>
    <col min="8" max="8" width="22.7109375" style="1" customWidth="1"/>
    <col min="9" max="21" width="9.140625" style="40"/>
    <col min="22" max="16384" width="9.140625" style="1"/>
  </cols>
  <sheetData>
    <row r="1" spans="1:8" ht="28.5" x14ac:dyDescent="0.25">
      <c r="A1" s="153" t="s">
        <v>48</v>
      </c>
      <c r="B1" s="154"/>
      <c r="C1" s="154"/>
      <c r="D1" s="154"/>
      <c r="E1" s="154"/>
      <c r="F1" s="53" t="s">
        <v>66</v>
      </c>
      <c r="G1" s="54" t="s">
        <v>134</v>
      </c>
      <c r="H1" s="55">
        <f>B6</f>
        <v>0</v>
      </c>
    </row>
    <row r="2" spans="1:8" ht="21" customHeight="1" x14ac:dyDescent="0.25">
      <c r="A2" s="317" t="s">
        <v>135</v>
      </c>
      <c r="B2" s="318"/>
      <c r="C2" s="318"/>
      <c r="D2" s="318"/>
      <c r="E2" s="318"/>
      <c r="F2" s="318"/>
      <c r="G2" s="318"/>
      <c r="H2" s="319"/>
    </row>
    <row r="3" spans="1:8" ht="18.75" x14ac:dyDescent="0.25">
      <c r="A3" s="217" t="s">
        <v>132</v>
      </c>
      <c r="B3" s="217"/>
      <c r="C3" s="217"/>
      <c r="D3" s="217"/>
      <c r="E3" s="217"/>
      <c r="F3" s="28"/>
      <c r="G3" s="40"/>
      <c r="H3" s="40"/>
    </row>
    <row r="4" spans="1:8" ht="18.75" x14ac:dyDescent="0.25">
      <c r="A4" s="218" t="s">
        <v>133</v>
      </c>
      <c r="B4" s="218"/>
      <c r="C4" s="218"/>
      <c r="D4" s="218"/>
      <c r="E4" s="218"/>
      <c r="F4" s="29"/>
      <c r="G4" s="40"/>
      <c r="H4" s="40"/>
    </row>
    <row r="5" spans="1:8" x14ac:dyDescent="0.25">
      <c r="A5" s="34"/>
      <c r="B5" s="34"/>
      <c r="C5" s="34"/>
      <c r="D5" s="34"/>
      <c r="E5" s="34"/>
      <c r="F5" s="34"/>
      <c r="G5" s="40"/>
      <c r="H5" s="40"/>
    </row>
    <row r="6" spans="1:8" ht="42.75" customHeight="1" x14ac:dyDescent="0.25">
      <c r="A6" s="155" t="s">
        <v>15</v>
      </c>
      <c r="B6" s="69">
        <f>'1_Accreditation'!B6</f>
        <v>0</v>
      </c>
      <c r="C6" s="34"/>
      <c r="D6" s="34"/>
      <c r="E6" s="34"/>
      <c r="F6" s="34"/>
      <c r="G6" s="40"/>
      <c r="H6" s="40"/>
    </row>
    <row r="7" spans="1:8" ht="42.75" customHeight="1" x14ac:dyDescent="0.25">
      <c r="A7" s="156" t="s">
        <v>18</v>
      </c>
      <c r="B7" s="161">
        <f>'1_Accreditation'!B7</f>
        <v>0</v>
      </c>
      <c r="C7" s="34"/>
      <c r="D7" s="34"/>
      <c r="E7" s="34"/>
      <c r="F7" s="34"/>
      <c r="G7" s="40"/>
      <c r="H7" s="40"/>
    </row>
    <row r="8" spans="1:8" ht="42.75" customHeight="1" x14ac:dyDescent="0.25">
      <c r="A8" s="155" t="s">
        <v>16</v>
      </c>
      <c r="B8" s="162">
        <f>'1_Accreditation'!B8</f>
        <v>0</v>
      </c>
      <c r="C8" s="34"/>
      <c r="D8" s="34"/>
      <c r="E8" s="324" t="s">
        <v>105</v>
      </c>
      <c r="F8" s="320" t="s">
        <v>123</v>
      </c>
      <c r="G8" s="320"/>
      <c r="H8" s="321"/>
    </row>
    <row r="9" spans="1:8" ht="42.75" customHeight="1" x14ac:dyDescent="0.25">
      <c r="A9" s="156" t="s">
        <v>17</v>
      </c>
      <c r="B9" s="163">
        <f>'1_Accreditation'!B9</f>
        <v>0</v>
      </c>
      <c r="C9" s="34"/>
      <c r="D9" s="34"/>
      <c r="E9" s="325"/>
      <c r="F9" s="322"/>
      <c r="G9" s="322"/>
      <c r="H9" s="323"/>
    </row>
    <row r="10" spans="1:8" x14ac:dyDescent="0.25">
      <c r="A10" s="34"/>
      <c r="B10" s="34"/>
      <c r="C10" s="34"/>
      <c r="D10" s="34"/>
      <c r="E10" s="34"/>
      <c r="F10" s="34"/>
      <c r="G10" s="40"/>
      <c r="H10" s="40"/>
    </row>
    <row r="11" spans="1:8" ht="45" x14ac:dyDescent="0.25">
      <c r="A11" s="40"/>
      <c r="B11" s="50" t="s">
        <v>127</v>
      </c>
      <c r="C11" s="50" t="s">
        <v>131</v>
      </c>
      <c r="D11" s="50" t="s">
        <v>130</v>
      </c>
      <c r="E11" s="65" t="s">
        <v>147</v>
      </c>
      <c r="F11" s="65" t="s">
        <v>143</v>
      </c>
      <c r="G11" s="50" t="s">
        <v>63</v>
      </c>
      <c r="H11" s="51" t="s">
        <v>62</v>
      </c>
    </row>
    <row r="12" spans="1:8" ht="52.5" customHeight="1" x14ac:dyDescent="0.25">
      <c r="A12" s="334" t="s">
        <v>64</v>
      </c>
      <c r="B12" s="328">
        <f>SUM('2_Accomodation Booking Request'!B36*2+'2_Accomodation Booking Request'!B37)</f>
        <v>0</v>
      </c>
      <c r="C12" s="205" t="s">
        <v>142</v>
      </c>
      <c r="D12" s="49">
        <f>'2_Accomodation Booking Request'!B35</f>
        <v>0</v>
      </c>
      <c r="E12" s="49">
        <f>'2_Accomodation Booking Request'!C35</f>
        <v>0</v>
      </c>
      <c r="F12" s="203" t="s">
        <v>146</v>
      </c>
      <c r="G12" s="52">
        <f>SUM(E12*420)</f>
        <v>0</v>
      </c>
      <c r="H12" s="331">
        <f>SUM(G12:G14)</f>
        <v>0</v>
      </c>
    </row>
    <row r="13" spans="1:8" ht="52.5" customHeight="1" x14ac:dyDescent="0.25">
      <c r="A13" s="335"/>
      <c r="B13" s="329"/>
      <c r="C13" s="205" t="s">
        <v>128</v>
      </c>
      <c r="D13" s="49">
        <f>'2_Accomodation Booking Request'!B36</f>
        <v>0</v>
      </c>
      <c r="E13" s="49">
        <f>'2_Accomodation Booking Request'!C36</f>
        <v>0</v>
      </c>
      <c r="F13" s="203" t="s">
        <v>145</v>
      </c>
      <c r="G13" s="52">
        <f>SUM(E13*350)</f>
        <v>0</v>
      </c>
      <c r="H13" s="332"/>
    </row>
    <row r="14" spans="1:8" ht="52.5" customHeight="1" x14ac:dyDescent="0.25">
      <c r="A14" s="336"/>
      <c r="B14" s="330"/>
      <c r="C14" s="205" t="s">
        <v>129</v>
      </c>
      <c r="D14" s="49">
        <f>'2_Accomodation Booking Request'!B37</f>
        <v>0</v>
      </c>
      <c r="E14" s="49">
        <f>'2_Accomodation Booking Request'!C37</f>
        <v>0</v>
      </c>
      <c r="F14" s="204" t="s">
        <v>144</v>
      </c>
      <c r="G14" s="52">
        <f>SUM(E14*220)</f>
        <v>0</v>
      </c>
      <c r="H14" s="333"/>
    </row>
    <row r="15" spans="1:8" ht="36" customHeight="1" x14ac:dyDescent="0.25">
      <c r="A15" s="337"/>
      <c r="B15" s="338"/>
      <c r="C15" s="341" t="s">
        <v>149</v>
      </c>
      <c r="D15" s="342">
        <f>SUM(D12:D14)</f>
        <v>0</v>
      </c>
      <c r="E15" s="338"/>
      <c r="F15" s="337"/>
      <c r="G15" s="339"/>
      <c r="H15" s="340"/>
    </row>
    <row r="16" spans="1:8" ht="48" customHeight="1" x14ac:dyDescent="0.25">
      <c r="A16" s="66" t="s">
        <v>65</v>
      </c>
      <c r="B16" s="326" t="s">
        <v>95</v>
      </c>
      <c r="C16" s="326"/>
      <c r="D16" s="326"/>
      <c r="E16" s="326"/>
      <c r="F16" s="326"/>
      <c r="G16" s="326"/>
      <c r="H16" s="326"/>
    </row>
    <row r="17" spans="1:8" x14ac:dyDescent="0.25">
      <c r="A17" s="40"/>
      <c r="B17" s="40"/>
      <c r="C17" s="40"/>
      <c r="D17" s="40"/>
      <c r="E17" s="40"/>
      <c r="F17" s="40"/>
      <c r="G17" s="40"/>
      <c r="H17" s="40"/>
    </row>
    <row r="18" spans="1:8" ht="17.25" customHeight="1" x14ac:dyDescent="0.25">
      <c r="A18" s="312" t="s">
        <v>72</v>
      </c>
      <c r="B18" s="312"/>
      <c r="C18" s="312"/>
      <c r="D18" s="40"/>
      <c r="E18" s="40"/>
      <c r="F18" s="327" t="s">
        <v>73</v>
      </c>
      <c r="G18" s="327"/>
      <c r="H18" s="327"/>
    </row>
    <row r="19" spans="1:8" ht="33" customHeight="1" x14ac:dyDescent="0.25">
      <c r="A19" s="311" t="s">
        <v>59</v>
      </c>
      <c r="B19" s="313"/>
      <c r="C19" s="314"/>
      <c r="D19" s="40"/>
      <c r="E19" s="40"/>
      <c r="F19" s="57" t="s">
        <v>67</v>
      </c>
      <c r="G19" s="309" t="s">
        <v>87</v>
      </c>
      <c r="H19" s="309"/>
    </row>
    <row r="20" spans="1:8" ht="33" customHeight="1" x14ac:dyDescent="0.25">
      <c r="A20" s="311"/>
      <c r="B20" s="315"/>
      <c r="C20" s="316"/>
      <c r="D20" s="40"/>
      <c r="E20" s="40"/>
      <c r="F20" s="57" t="s">
        <v>69</v>
      </c>
      <c r="G20" s="309" t="s">
        <v>88</v>
      </c>
      <c r="H20" s="309" t="s">
        <v>68</v>
      </c>
    </row>
    <row r="21" spans="1:8" ht="33" customHeight="1" x14ac:dyDescent="0.25">
      <c r="A21" s="311" t="s">
        <v>61</v>
      </c>
      <c r="B21" s="310"/>
      <c r="C21" s="310"/>
      <c r="D21" s="40"/>
      <c r="E21" s="40"/>
      <c r="F21" s="57" t="s">
        <v>70</v>
      </c>
      <c r="G21" s="309" t="s">
        <v>94</v>
      </c>
      <c r="H21" s="309" t="s">
        <v>68</v>
      </c>
    </row>
    <row r="22" spans="1:8" ht="33" customHeight="1" x14ac:dyDescent="0.25">
      <c r="A22" s="311"/>
      <c r="B22" s="310"/>
      <c r="C22" s="310"/>
      <c r="D22" s="40"/>
      <c r="E22" s="40"/>
      <c r="F22" s="57" t="s">
        <v>71</v>
      </c>
      <c r="G22" s="309">
        <v>17689278</v>
      </c>
      <c r="H22" s="309" t="s">
        <v>68</v>
      </c>
    </row>
    <row r="23" spans="1:8" ht="33" customHeight="1" x14ac:dyDescent="0.25">
      <c r="A23" s="311" t="s">
        <v>60</v>
      </c>
      <c r="B23" s="310"/>
      <c r="C23" s="310"/>
      <c r="D23" s="40"/>
      <c r="E23" s="40"/>
      <c r="F23" s="57" t="s">
        <v>89</v>
      </c>
      <c r="G23" s="309" t="s">
        <v>92</v>
      </c>
      <c r="H23" s="309" t="s">
        <v>68</v>
      </c>
    </row>
    <row r="24" spans="1:8" ht="33" customHeight="1" x14ac:dyDescent="0.25">
      <c r="A24" s="311"/>
      <c r="B24" s="310"/>
      <c r="C24" s="310"/>
      <c r="D24" s="40"/>
      <c r="E24" s="40"/>
      <c r="F24" s="57" t="s">
        <v>90</v>
      </c>
      <c r="G24" s="309" t="s">
        <v>93</v>
      </c>
      <c r="H24" s="309" t="s">
        <v>68</v>
      </c>
    </row>
    <row r="25" spans="1:8" ht="33" customHeight="1" x14ac:dyDescent="0.25">
      <c r="A25" s="74" t="s">
        <v>58</v>
      </c>
      <c r="B25" s="310"/>
      <c r="C25" s="310"/>
      <c r="D25" s="40"/>
      <c r="E25" s="40"/>
      <c r="F25" s="57" t="s">
        <v>91</v>
      </c>
      <c r="G25" s="309">
        <v>905011008</v>
      </c>
      <c r="H25" s="309" t="s">
        <v>68</v>
      </c>
    </row>
    <row r="26" spans="1:8" x14ac:dyDescent="0.25">
      <c r="A26" s="40"/>
      <c r="B26" s="40"/>
      <c r="C26" s="40"/>
      <c r="D26" s="40"/>
      <c r="E26" s="40"/>
      <c r="F26" s="40"/>
      <c r="G26" s="40"/>
      <c r="H26" s="40"/>
    </row>
    <row r="27" spans="1:8" ht="49.5" customHeight="1" x14ac:dyDescent="0.25">
      <c r="A27" s="40"/>
      <c r="B27" s="40"/>
      <c r="C27" s="40"/>
      <c r="D27" s="40"/>
      <c r="E27" s="40"/>
      <c r="F27" s="40"/>
      <c r="G27" s="40"/>
      <c r="H27" s="40"/>
    </row>
    <row r="28" spans="1:8" ht="49.5" customHeight="1" x14ac:dyDescent="0.25">
      <c r="A28" s="40"/>
      <c r="B28" s="40"/>
      <c r="C28" s="40"/>
      <c r="D28" s="40"/>
      <c r="E28" s="40"/>
      <c r="F28" s="40"/>
      <c r="G28" s="40"/>
      <c r="H28" s="40"/>
    </row>
    <row r="29" spans="1:8" x14ac:dyDescent="0.25">
      <c r="A29" s="40"/>
      <c r="B29" s="40"/>
      <c r="C29" s="40"/>
      <c r="D29" s="40"/>
      <c r="E29" s="40"/>
      <c r="F29" s="40"/>
      <c r="G29" s="40"/>
      <c r="H29" s="40"/>
    </row>
    <row r="30" spans="1:8" x14ac:dyDescent="0.25">
      <c r="A30" s="40"/>
      <c r="B30" s="40"/>
      <c r="C30" s="40"/>
      <c r="D30" s="40"/>
      <c r="E30" s="40"/>
      <c r="F30" s="40"/>
      <c r="G30" s="40"/>
      <c r="H30" s="40"/>
    </row>
    <row r="31" spans="1:8" x14ac:dyDescent="0.25">
      <c r="A31" s="40"/>
      <c r="B31" s="40"/>
      <c r="C31" s="40"/>
      <c r="D31" s="40"/>
      <c r="E31" s="40"/>
      <c r="F31" s="40"/>
      <c r="G31" s="40"/>
      <c r="H31" s="40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8" x14ac:dyDescent="0.25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0"/>
      <c r="D34" s="40"/>
      <c r="E34" s="40"/>
      <c r="F34" s="40"/>
      <c r="G34" s="40"/>
      <c r="H34" s="40"/>
    </row>
    <row r="35" spans="1:8" x14ac:dyDescent="0.25">
      <c r="A35" s="40"/>
      <c r="B35" s="40"/>
      <c r="C35" s="40"/>
      <c r="D35" s="40"/>
      <c r="E35" s="40"/>
      <c r="F35" s="40"/>
      <c r="G35" s="40"/>
      <c r="H35" s="40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  <row r="38" spans="1:8" x14ac:dyDescent="0.25">
      <c r="A38" s="40"/>
      <c r="B38" s="40"/>
      <c r="C38" s="40"/>
      <c r="D38" s="40"/>
      <c r="E38" s="40"/>
      <c r="F38" s="40"/>
      <c r="G38" s="40"/>
      <c r="H38" s="40"/>
    </row>
    <row r="39" spans="1:8" x14ac:dyDescent="0.25">
      <c r="A39" s="40"/>
      <c r="B39" s="40"/>
      <c r="C39" s="40"/>
      <c r="D39" s="40"/>
      <c r="E39" s="40"/>
      <c r="F39" s="40"/>
      <c r="G39" s="40"/>
      <c r="H39" s="40"/>
    </row>
    <row r="40" spans="1:8" x14ac:dyDescent="0.25">
      <c r="A40" s="40"/>
      <c r="B40" s="40"/>
      <c r="C40" s="40"/>
      <c r="D40" s="40"/>
      <c r="E40" s="40"/>
      <c r="F40" s="40"/>
      <c r="G40" s="40"/>
      <c r="H40" s="40"/>
    </row>
    <row r="41" spans="1:8" x14ac:dyDescent="0.25">
      <c r="A41" s="40"/>
      <c r="B41" s="40"/>
      <c r="C41" s="40"/>
      <c r="D41" s="40"/>
      <c r="E41" s="40"/>
      <c r="F41" s="40"/>
      <c r="G41" s="40"/>
      <c r="H41" s="40"/>
    </row>
    <row r="42" spans="1:8" x14ac:dyDescent="0.25">
      <c r="A42" s="40"/>
      <c r="B42" s="40"/>
      <c r="C42" s="40"/>
      <c r="D42" s="40"/>
      <c r="E42" s="40"/>
      <c r="F42" s="40"/>
      <c r="G42" s="40"/>
      <c r="H42" s="40"/>
    </row>
    <row r="43" spans="1:8" x14ac:dyDescent="0.25">
      <c r="A43" s="40"/>
      <c r="B43" s="40"/>
      <c r="C43" s="40"/>
      <c r="D43" s="40"/>
      <c r="E43" s="40"/>
      <c r="F43" s="40"/>
      <c r="G43" s="40"/>
      <c r="H43" s="40"/>
    </row>
    <row r="44" spans="1:8" x14ac:dyDescent="0.25">
      <c r="A44" s="40"/>
      <c r="B44" s="40"/>
      <c r="C44" s="40"/>
      <c r="D44" s="40"/>
      <c r="E44" s="40"/>
      <c r="F44" s="40"/>
      <c r="G44" s="40"/>
      <c r="H44" s="40"/>
    </row>
    <row r="45" spans="1:8" x14ac:dyDescent="0.25">
      <c r="A45" s="40"/>
      <c r="B45" s="40"/>
      <c r="C45" s="40"/>
      <c r="D45" s="40"/>
      <c r="E45" s="40"/>
      <c r="F45" s="40"/>
      <c r="G45" s="40"/>
      <c r="H45" s="40"/>
    </row>
    <row r="46" spans="1:8" x14ac:dyDescent="0.25">
      <c r="A46" s="40"/>
      <c r="B46" s="40"/>
      <c r="C46" s="40"/>
      <c r="D46" s="40"/>
      <c r="E46" s="40"/>
      <c r="F46" s="40"/>
      <c r="G46" s="40"/>
      <c r="H46" s="40"/>
    </row>
    <row r="47" spans="1:8" x14ac:dyDescent="0.25">
      <c r="A47" s="40"/>
      <c r="B47" s="40"/>
      <c r="C47" s="40"/>
      <c r="D47" s="40"/>
      <c r="E47" s="40"/>
      <c r="F47" s="40"/>
      <c r="G47" s="40"/>
      <c r="H47" s="40"/>
    </row>
    <row r="48" spans="1:8" x14ac:dyDescent="0.25">
      <c r="A48" s="40"/>
      <c r="B48" s="40"/>
      <c r="C48" s="40"/>
      <c r="D48" s="40"/>
      <c r="E48" s="40"/>
      <c r="F48" s="40"/>
      <c r="G48" s="40"/>
      <c r="H48" s="40"/>
    </row>
    <row r="49" spans="1:8" x14ac:dyDescent="0.25">
      <c r="A49" s="40"/>
      <c r="B49" s="40"/>
      <c r="C49" s="40"/>
      <c r="D49" s="40"/>
      <c r="E49" s="40"/>
      <c r="F49" s="40"/>
      <c r="G49" s="40"/>
      <c r="H49" s="40"/>
    </row>
    <row r="50" spans="1:8" x14ac:dyDescent="0.25">
      <c r="A50" s="40"/>
      <c r="B50" s="40"/>
      <c r="C50" s="40"/>
      <c r="D50" s="40"/>
      <c r="E50" s="40"/>
      <c r="F50" s="40"/>
      <c r="G50" s="40"/>
      <c r="H50" s="40"/>
    </row>
    <row r="51" spans="1:8" x14ac:dyDescent="0.25">
      <c r="A51" s="40"/>
      <c r="B51" s="40"/>
      <c r="C51" s="40"/>
      <c r="D51" s="40"/>
      <c r="E51" s="40"/>
      <c r="F51" s="40"/>
      <c r="G51" s="40"/>
      <c r="H51" s="40"/>
    </row>
    <row r="52" spans="1:8" x14ac:dyDescent="0.25">
      <c r="A52" s="40"/>
      <c r="B52" s="40"/>
      <c r="C52" s="40"/>
      <c r="D52" s="40"/>
      <c r="E52" s="40"/>
      <c r="F52" s="40"/>
      <c r="G52" s="40"/>
      <c r="H52" s="40"/>
    </row>
    <row r="53" spans="1:8" x14ac:dyDescent="0.25">
      <c r="A53" s="40"/>
      <c r="B53" s="40"/>
      <c r="C53" s="40"/>
      <c r="D53" s="40"/>
      <c r="E53" s="40"/>
      <c r="F53" s="40"/>
      <c r="G53" s="40"/>
      <c r="H53" s="40"/>
    </row>
    <row r="54" spans="1:8" x14ac:dyDescent="0.25">
      <c r="A54" s="40"/>
      <c r="B54" s="40"/>
      <c r="C54" s="40"/>
      <c r="D54" s="40"/>
      <c r="E54" s="40"/>
      <c r="F54" s="40"/>
      <c r="G54" s="40"/>
      <c r="H54" s="40"/>
    </row>
    <row r="55" spans="1:8" x14ac:dyDescent="0.25">
      <c r="A55" s="40"/>
      <c r="B55" s="40"/>
      <c r="C55" s="40"/>
      <c r="D55" s="40"/>
      <c r="E55" s="40"/>
      <c r="F55" s="40"/>
      <c r="G55" s="40"/>
      <c r="H55" s="40"/>
    </row>
    <row r="56" spans="1:8" x14ac:dyDescent="0.25">
      <c r="A56" s="40"/>
      <c r="B56" s="40"/>
      <c r="C56" s="40"/>
      <c r="D56" s="40"/>
      <c r="E56" s="40"/>
      <c r="F56" s="40"/>
      <c r="G56" s="40"/>
      <c r="H56" s="40"/>
    </row>
    <row r="57" spans="1:8" x14ac:dyDescent="0.25">
      <c r="A57" s="40"/>
      <c r="B57" s="40"/>
      <c r="C57" s="40"/>
      <c r="D57" s="40"/>
      <c r="E57" s="40"/>
      <c r="F57" s="40"/>
      <c r="G57" s="40"/>
      <c r="H57" s="40"/>
    </row>
    <row r="58" spans="1:8" x14ac:dyDescent="0.25">
      <c r="A58" s="40"/>
      <c r="B58" s="40"/>
      <c r="C58" s="40"/>
      <c r="D58" s="40"/>
      <c r="E58" s="40"/>
      <c r="F58" s="40"/>
      <c r="G58" s="40"/>
      <c r="H58" s="40"/>
    </row>
    <row r="59" spans="1:8" x14ac:dyDescent="0.25">
      <c r="A59" s="40"/>
      <c r="B59" s="40"/>
      <c r="C59" s="40"/>
      <c r="D59" s="40"/>
      <c r="E59" s="40"/>
      <c r="F59" s="40"/>
      <c r="G59" s="40"/>
      <c r="H59" s="40"/>
    </row>
    <row r="60" spans="1:8" x14ac:dyDescent="0.25">
      <c r="A60" s="40"/>
      <c r="B60" s="40"/>
      <c r="C60" s="40"/>
      <c r="D60" s="40"/>
      <c r="E60" s="40"/>
      <c r="F60" s="40"/>
      <c r="G60" s="40"/>
      <c r="H60" s="40"/>
    </row>
    <row r="61" spans="1:8" x14ac:dyDescent="0.25">
      <c r="A61" s="40"/>
      <c r="B61" s="40"/>
      <c r="C61" s="40"/>
      <c r="D61" s="40"/>
      <c r="E61" s="40"/>
      <c r="F61" s="40"/>
      <c r="G61" s="40"/>
      <c r="H61" s="40"/>
    </row>
    <row r="62" spans="1:8" x14ac:dyDescent="0.25">
      <c r="A62" s="40"/>
      <c r="B62" s="40"/>
      <c r="C62" s="40"/>
      <c r="D62" s="40"/>
      <c r="E62" s="40"/>
      <c r="F62" s="40"/>
      <c r="G62" s="40"/>
      <c r="H62" s="40"/>
    </row>
    <row r="63" spans="1:8" x14ac:dyDescent="0.25">
      <c r="A63" s="40"/>
      <c r="B63" s="40"/>
      <c r="C63" s="40"/>
      <c r="D63" s="40"/>
      <c r="E63" s="40"/>
      <c r="F63" s="40"/>
      <c r="G63" s="40"/>
      <c r="H63" s="40"/>
    </row>
    <row r="64" spans="1:8" x14ac:dyDescent="0.25">
      <c r="A64" s="40"/>
      <c r="B64" s="40"/>
      <c r="C64" s="40"/>
      <c r="D64" s="40"/>
      <c r="E64" s="40"/>
      <c r="F64" s="40"/>
      <c r="G64" s="40"/>
      <c r="H64" s="40"/>
    </row>
    <row r="65" spans="1:8" x14ac:dyDescent="0.25">
      <c r="A65" s="40"/>
      <c r="B65" s="40"/>
      <c r="C65" s="40"/>
      <c r="D65" s="40"/>
      <c r="E65" s="40"/>
      <c r="F65" s="40"/>
      <c r="G65" s="40"/>
      <c r="H65" s="40"/>
    </row>
    <row r="66" spans="1:8" x14ac:dyDescent="0.25">
      <c r="A66" s="40"/>
      <c r="B66" s="40"/>
      <c r="C66" s="40"/>
      <c r="D66" s="40"/>
      <c r="E66" s="40"/>
      <c r="F66" s="40"/>
      <c r="G66" s="40"/>
      <c r="H66" s="40"/>
    </row>
    <row r="67" spans="1:8" x14ac:dyDescent="0.25">
      <c r="A67" s="40"/>
      <c r="B67" s="40"/>
      <c r="C67" s="40"/>
      <c r="D67" s="40"/>
      <c r="E67" s="40"/>
      <c r="F67" s="40"/>
      <c r="G67" s="40"/>
      <c r="H67" s="40"/>
    </row>
    <row r="68" spans="1:8" x14ac:dyDescent="0.25">
      <c r="A68" s="40"/>
      <c r="B68" s="40"/>
      <c r="C68" s="40"/>
      <c r="D68" s="40"/>
      <c r="E68" s="40"/>
      <c r="F68" s="40"/>
      <c r="G68" s="40"/>
      <c r="H68" s="40"/>
    </row>
    <row r="69" spans="1:8" x14ac:dyDescent="0.25">
      <c r="A69" s="40"/>
      <c r="B69" s="40"/>
      <c r="C69" s="40"/>
      <c r="D69" s="40"/>
      <c r="E69" s="40"/>
      <c r="F69" s="40"/>
      <c r="G69" s="40"/>
      <c r="H69" s="40"/>
    </row>
    <row r="70" spans="1:8" x14ac:dyDescent="0.25">
      <c r="A70" s="40"/>
      <c r="B70" s="40"/>
      <c r="C70" s="40"/>
      <c r="D70" s="40"/>
      <c r="E70" s="40"/>
      <c r="F70" s="40"/>
      <c r="G70" s="40"/>
      <c r="H70" s="40"/>
    </row>
    <row r="71" spans="1:8" x14ac:dyDescent="0.25">
      <c r="A71" s="40"/>
      <c r="B71" s="40"/>
      <c r="C71" s="40"/>
      <c r="D71" s="40"/>
      <c r="E71" s="40"/>
      <c r="F71" s="40"/>
      <c r="G71" s="40"/>
      <c r="H71" s="40"/>
    </row>
    <row r="72" spans="1:8" x14ac:dyDescent="0.25">
      <c r="A72" s="40"/>
      <c r="B72" s="40"/>
      <c r="C72" s="40"/>
      <c r="D72" s="40"/>
      <c r="E72" s="40"/>
      <c r="F72" s="40"/>
      <c r="G72" s="40"/>
      <c r="H72" s="40"/>
    </row>
    <row r="73" spans="1:8" x14ac:dyDescent="0.25">
      <c r="A73" s="40"/>
      <c r="B73" s="40"/>
      <c r="C73" s="40"/>
      <c r="D73" s="40"/>
      <c r="E73" s="40"/>
      <c r="F73" s="40"/>
      <c r="G73" s="40"/>
      <c r="H73" s="40"/>
    </row>
    <row r="74" spans="1:8" x14ac:dyDescent="0.25">
      <c r="A74" s="40"/>
      <c r="B74" s="40"/>
      <c r="C74" s="40"/>
      <c r="D74" s="40"/>
      <c r="E74" s="40"/>
      <c r="F74" s="40"/>
      <c r="G74" s="40"/>
      <c r="H74" s="40"/>
    </row>
    <row r="75" spans="1:8" x14ac:dyDescent="0.25">
      <c r="A75" s="40"/>
      <c r="B75" s="40"/>
      <c r="C75" s="40"/>
      <c r="D75" s="40"/>
      <c r="E75" s="40"/>
      <c r="F75" s="40"/>
      <c r="G75" s="40"/>
      <c r="H75" s="40"/>
    </row>
    <row r="76" spans="1:8" x14ac:dyDescent="0.25">
      <c r="A76" s="40"/>
      <c r="B76" s="40"/>
      <c r="C76" s="40"/>
      <c r="D76" s="40"/>
      <c r="E76" s="40"/>
      <c r="F76" s="40"/>
      <c r="G76" s="40"/>
      <c r="H76" s="40"/>
    </row>
    <row r="77" spans="1:8" x14ac:dyDescent="0.25">
      <c r="A77" s="40"/>
      <c r="B77" s="40"/>
      <c r="C77" s="40"/>
      <c r="D77" s="40"/>
      <c r="E77" s="40"/>
      <c r="F77" s="40"/>
      <c r="G77" s="40"/>
      <c r="H77" s="40"/>
    </row>
    <row r="78" spans="1:8" x14ac:dyDescent="0.25">
      <c r="A78" s="40"/>
      <c r="B78" s="40"/>
      <c r="C78" s="40"/>
      <c r="D78" s="40"/>
      <c r="E78" s="40"/>
      <c r="F78" s="40"/>
      <c r="G78" s="40"/>
      <c r="H78" s="40"/>
    </row>
    <row r="79" spans="1:8" x14ac:dyDescent="0.25">
      <c r="A79" s="40"/>
      <c r="B79" s="40"/>
      <c r="C79" s="40"/>
      <c r="D79" s="40"/>
      <c r="E79" s="40"/>
      <c r="F79" s="40"/>
      <c r="G79" s="40"/>
      <c r="H79" s="40"/>
    </row>
    <row r="80" spans="1:8" x14ac:dyDescent="0.25">
      <c r="A80" s="40"/>
      <c r="B80" s="40"/>
      <c r="C80" s="40"/>
      <c r="D80" s="40"/>
      <c r="E80" s="40"/>
      <c r="F80" s="40"/>
      <c r="G80" s="40"/>
      <c r="H80" s="40"/>
    </row>
    <row r="81" spans="1:8" x14ac:dyDescent="0.25">
      <c r="A81" s="40"/>
      <c r="B81" s="40"/>
      <c r="C81" s="40"/>
      <c r="D81" s="40"/>
      <c r="E81" s="40"/>
      <c r="F81" s="40"/>
      <c r="G81" s="40"/>
      <c r="H81" s="40"/>
    </row>
    <row r="82" spans="1:8" x14ac:dyDescent="0.25">
      <c r="A82" s="40"/>
      <c r="B82" s="40"/>
      <c r="C82" s="40"/>
      <c r="D82" s="40"/>
      <c r="E82" s="40"/>
      <c r="F82" s="40"/>
      <c r="G82" s="40"/>
      <c r="H82" s="40"/>
    </row>
    <row r="83" spans="1:8" x14ac:dyDescent="0.25">
      <c r="A83" s="40"/>
      <c r="B83" s="40"/>
      <c r="C83" s="40"/>
      <c r="D83" s="40"/>
      <c r="E83" s="40"/>
      <c r="F83" s="40"/>
      <c r="G83" s="40"/>
      <c r="H83" s="40"/>
    </row>
    <row r="84" spans="1:8" x14ac:dyDescent="0.25">
      <c r="A84" s="40"/>
      <c r="B84" s="40"/>
      <c r="C84" s="40"/>
      <c r="D84" s="40"/>
      <c r="E84" s="40"/>
      <c r="F84" s="40"/>
      <c r="G84" s="40"/>
      <c r="H84" s="40"/>
    </row>
    <row r="85" spans="1:8" x14ac:dyDescent="0.25">
      <c r="A85" s="40"/>
      <c r="B85" s="40"/>
      <c r="C85" s="40"/>
      <c r="D85" s="40"/>
      <c r="E85" s="40"/>
      <c r="F85" s="40"/>
      <c r="G85" s="40"/>
      <c r="H85" s="40"/>
    </row>
    <row r="86" spans="1:8" x14ac:dyDescent="0.25">
      <c r="A86" s="40"/>
      <c r="B86" s="40"/>
      <c r="C86" s="40"/>
      <c r="D86" s="40"/>
      <c r="E86" s="40"/>
      <c r="F86" s="40"/>
      <c r="G86" s="40"/>
      <c r="H86" s="40"/>
    </row>
    <row r="87" spans="1:8" x14ac:dyDescent="0.25">
      <c r="A87" s="40"/>
      <c r="B87" s="40"/>
      <c r="C87" s="40"/>
      <c r="D87" s="40"/>
      <c r="E87" s="40"/>
      <c r="F87" s="40"/>
      <c r="G87" s="40"/>
      <c r="H87" s="40"/>
    </row>
    <row r="88" spans="1:8" x14ac:dyDescent="0.25">
      <c r="A88" s="40"/>
      <c r="B88" s="40"/>
      <c r="C88" s="40"/>
      <c r="D88" s="40"/>
      <c r="E88" s="40"/>
      <c r="F88" s="40"/>
      <c r="G88" s="40"/>
      <c r="H88" s="40"/>
    </row>
    <row r="89" spans="1:8" x14ac:dyDescent="0.25">
      <c r="A89" s="40"/>
      <c r="B89" s="40"/>
      <c r="C89" s="40"/>
      <c r="D89" s="40"/>
      <c r="E89" s="40"/>
      <c r="F89" s="40"/>
      <c r="G89" s="40"/>
      <c r="H89" s="40"/>
    </row>
    <row r="90" spans="1:8" x14ac:dyDescent="0.25">
      <c r="A90" s="40"/>
      <c r="B90" s="40"/>
      <c r="C90" s="40"/>
      <c r="D90" s="40"/>
      <c r="E90" s="40"/>
      <c r="F90" s="40"/>
      <c r="G90" s="40"/>
      <c r="H90" s="40"/>
    </row>
    <row r="91" spans="1:8" x14ac:dyDescent="0.25">
      <c r="A91" s="40"/>
      <c r="B91" s="40"/>
      <c r="C91" s="40"/>
      <c r="D91" s="40"/>
      <c r="E91" s="40"/>
      <c r="F91" s="40"/>
      <c r="G91" s="40"/>
      <c r="H91" s="40"/>
    </row>
    <row r="92" spans="1:8" x14ac:dyDescent="0.25">
      <c r="A92" s="40"/>
      <c r="B92" s="40"/>
      <c r="C92" s="40"/>
      <c r="D92" s="40"/>
      <c r="E92" s="40"/>
      <c r="F92" s="40"/>
      <c r="G92" s="40"/>
      <c r="H92" s="40"/>
    </row>
    <row r="93" spans="1:8" x14ac:dyDescent="0.25">
      <c r="A93" s="40"/>
      <c r="B93" s="40"/>
      <c r="C93" s="40"/>
      <c r="D93" s="40"/>
      <c r="E93" s="40"/>
      <c r="F93" s="40"/>
      <c r="G93" s="40"/>
      <c r="H93" s="40"/>
    </row>
    <row r="94" spans="1:8" x14ac:dyDescent="0.25">
      <c r="A94" s="40"/>
      <c r="B94" s="40"/>
      <c r="C94" s="40"/>
      <c r="D94" s="40"/>
      <c r="E94" s="40"/>
      <c r="F94" s="40"/>
      <c r="G94" s="40"/>
      <c r="H94" s="40"/>
    </row>
    <row r="95" spans="1:8" x14ac:dyDescent="0.25">
      <c r="A95" s="40"/>
      <c r="B95" s="40"/>
      <c r="C95" s="40"/>
      <c r="D95" s="40"/>
      <c r="E95" s="40"/>
      <c r="F95" s="40"/>
      <c r="G95" s="40"/>
      <c r="H95" s="40"/>
    </row>
    <row r="96" spans="1:8" x14ac:dyDescent="0.25">
      <c r="A96" s="40"/>
      <c r="B96" s="40"/>
      <c r="C96" s="40"/>
      <c r="D96" s="40"/>
      <c r="E96" s="40"/>
      <c r="F96" s="40"/>
      <c r="G96" s="40"/>
      <c r="H96" s="40"/>
    </row>
    <row r="97" spans="1:8" x14ac:dyDescent="0.25">
      <c r="A97" s="40"/>
      <c r="B97" s="40"/>
      <c r="C97" s="40"/>
      <c r="D97" s="40"/>
      <c r="E97" s="40"/>
      <c r="F97" s="40"/>
      <c r="G97" s="40"/>
      <c r="H97" s="40"/>
    </row>
    <row r="98" spans="1:8" x14ac:dyDescent="0.25">
      <c r="A98" s="40"/>
      <c r="B98" s="40"/>
      <c r="C98" s="40"/>
      <c r="D98" s="40"/>
      <c r="E98" s="40"/>
      <c r="F98" s="40"/>
      <c r="G98" s="40"/>
      <c r="H98" s="40"/>
    </row>
    <row r="99" spans="1:8" x14ac:dyDescent="0.25">
      <c r="A99" s="40"/>
      <c r="B99" s="40"/>
      <c r="C99" s="40"/>
      <c r="D99" s="40"/>
      <c r="E99" s="40"/>
      <c r="F99" s="40"/>
      <c r="G99" s="40"/>
      <c r="H99" s="40"/>
    </row>
    <row r="100" spans="1:8" x14ac:dyDescent="0.25">
      <c r="A100" s="40"/>
      <c r="B100" s="40"/>
      <c r="C100" s="40"/>
      <c r="D100" s="40"/>
      <c r="E100" s="40"/>
      <c r="F100" s="40"/>
      <c r="G100" s="40"/>
      <c r="H100" s="40"/>
    </row>
    <row r="101" spans="1:8" x14ac:dyDescent="0.25">
      <c r="A101" s="40"/>
      <c r="B101" s="40"/>
      <c r="C101" s="40"/>
      <c r="D101" s="40"/>
      <c r="E101" s="40"/>
      <c r="F101" s="40"/>
      <c r="G101" s="40"/>
      <c r="H101" s="40"/>
    </row>
    <row r="102" spans="1:8" x14ac:dyDescent="0.25">
      <c r="A102" s="40"/>
      <c r="B102" s="40"/>
      <c r="C102" s="40"/>
      <c r="D102" s="40"/>
      <c r="E102" s="40"/>
      <c r="F102" s="40"/>
      <c r="G102" s="40"/>
      <c r="H102" s="40"/>
    </row>
    <row r="103" spans="1:8" x14ac:dyDescent="0.25">
      <c r="A103" s="40"/>
      <c r="B103" s="40"/>
      <c r="C103" s="40"/>
      <c r="D103" s="40"/>
      <c r="E103" s="40"/>
      <c r="F103" s="40"/>
      <c r="G103" s="40"/>
      <c r="H103" s="40"/>
    </row>
    <row r="104" spans="1:8" x14ac:dyDescent="0.25">
      <c r="A104" s="40"/>
      <c r="B104" s="40"/>
      <c r="C104" s="40"/>
      <c r="D104" s="40"/>
      <c r="E104" s="40"/>
      <c r="F104" s="40"/>
      <c r="G104" s="40"/>
      <c r="H104" s="40"/>
    </row>
    <row r="105" spans="1:8" x14ac:dyDescent="0.25">
      <c r="A105" s="40"/>
      <c r="B105" s="40"/>
      <c r="C105" s="40"/>
      <c r="D105" s="40"/>
      <c r="E105" s="40"/>
      <c r="F105" s="40"/>
      <c r="G105" s="40"/>
      <c r="H105" s="40"/>
    </row>
    <row r="106" spans="1:8" x14ac:dyDescent="0.25">
      <c r="A106" s="40"/>
      <c r="B106" s="40"/>
      <c r="C106" s="40"/>
      <c r="D106" s="40"/>
      <c r="E106" s="40"/>
      <c r="F106" s="40"/>
      <c r="G106" s="40"/>
      <c r="H106" s="40"/>
    </row>
    <row r="107" spans="1:8" x14ac:dyDescent="0.25">
      <c r="A107" s="40"/>
      <c r="B107" s="40"/>
      <c r="C107" s="40"/>
      <c r="D107" s="40"/>
      <c r="E107" s="40"/>
      <c r="F107" s="40"/>
      <c r="G107" s="40"/>
      <c r="H107" s="40"/>
    </row>
    <row r="108" spans="1:8" x14ac:dyDescent="0.25">
      <c r="A108" s="40"/>
      <c r="B108" s="40"/>
      <c r="C108" s="40"/>
      <c r="D108" s="40"/>
      <c r="E108" s="40"/>
      <c r="F108" s="40"/>
      <c r="G108" s="40"/>
      <c r="H108" s="40"/>
    </row>
    <row r="109" spans="1:8" x14ac:dyDescent="0.25">
      <c r="A109" s="40"/>
      <c r="B109" s="40"/>
      <c r="C109" s="40"/>
      <c r="D109" s="40"/>
      <c r="E109" s="40"/>
      <c r="F109" s="40"/>
      <c r="G109" s="40"/>
      <c r="H109" s="40"/>
    </row>
    <row r="110" spans="1:8" x14ac:dyDescent="0.25">
      <c r="A110" s="40"/>
      <c r="B110" s="40"/>
      <c r="C110" s="40"/>
      <c r="D110" s="40"/>
      <c r="E110" s="40"/>
      <c r="F110" s="40"/>
      <c r="G110" s="40"/>
      <c r="H110" s="40"/>
    </row>
    <row r="111" spans="1:8" x14ac:dyDescent="0.25">
      <c r="A111" s="40"/>
      <c r="B111" s="40"/>
      <c r="C111" s="40"/>
      <c r="D111" s="40"/>
      <c r="E111" s="40"/>
      <c r="F111" s="40"/>
      <c r="G111" s="40"/>
      <c r="H111" s="40"/>
    </row>
    <row r="112" spans="1:8" x14ac:dyDescent="0.25">
      <c r="A112" s="40"/>
      <c r="B112" s="40"/>
      <c r="C112" s="40"/>
      <c r="D112" s="40"/>
      <c r="E112" s="40"/>
      <c r="F112" s="40"/>
      <c r="G112" s="40"/>
      <c r="H112" s="40"/>
    </row>
    <row r="113" spans="1:8" x14ac:dyDescent="0.25">
      <c r="A113" s="40"/>
      <c r="B113" s="40"/>
      <c r="C113" s="40"/>
      <c r="D113" s="40"/>
      <c r="E113" s="40"/>
      <c r="F113" s="40"/>
      <c r="G113" s="40"/>
      <c r="H113" s="40"/>
    </row>
    <row r="114" spans="1:8" x14ac:dyDescent="0.25">
      <c r="A114" s="40"/>
      <c r="B114" s="40"/>
      <c r="C114" s="40"/>
      <c r="D114" s="40"/>
      <c r="E114" s="40"/>
      <c r="F114" s="40"/>
      <c r="G114" s="40"/>
      <c r="H114" s="40"/>
    </row>
    <row r="115" spans="1:8" x14ac:dyDescent="0.25">
      <c r="A115" s="40"/>
      <c r="B115" s="40"/>
      <c r="C115" s="40"/>
      <c r="D115" s="40"/>
      <c r="E115" s="40"/>
      <c r="F115" s="40"/>
      <c r="G115" s="40"/>
      <c r="H115" s="40"/>
    </row>
    <row r="116" spans="1:8" x14ac:dyDescent="0.25">
      <c r="A116" s="40"/>
      <c r="B116" s="40"/>
      <c r="C116" s="40"/>
      <c r="D116" s="40"/>
      <c r="E116" s="40"/>
      <c r="F116" s="40"/>
      <c r="G116" s="40"/>
      <c r="H116" s="40"/>
    </row>
    <row r="117" spans="1:8" x14ac:dyDescent="0.25">
      <c r="A117" s="40"/>
      <c r="B117" s="40"/>
      <c r="C117" s="40"/>
      <c r="D117" s="40"/>
      <c r="E117" s="40"/>
      <c r="F117" s="40"/>
      <c r="G117" s="40"/>
      <c r="H117" s="40"/>
    </row>
    <row r="118" spans="1:8" x14ac:dyDescent="0.25">
      <c r="A118" s="40"/>
      <c r="B118" s="40"/>
      <c r="C118" s="40"/>
      <c r="D118" s="40"/>
      <c r="E118" s="40"/>
      <c r="F118" s="40"/>
      <c r="G118" s="40"/>
      <c r="H118" s="40"/>
    </row>
    <row r="119" spans="1:8" x14ac:dyDescent="0.25">
      <c r="A119" s="40"/>
      <c r="B119" s="40"/>
      <c r="C119" s="40"/>
      <c r="D119" s="40"/>
      <c r="E119" s="40"/>
      <c r="F119" s="40"/>
      <c r="G119" s="40"/>
      <c r="H119" s="40"/>
    </row>
    <row r="120" spans="1:8" x14ac:dyDescent="0.25">
      <c r="A120" s="40"/>
      <c r="B120" s="40"/>
      <c r="C120" s="40"/>
      <c r="D120" s="40"/>
      <c r="E120" s="40"/>
      <c r="F120" s="40"/>
      <c r="G120" s="40"/>
      <c r="H120" s="40"/>
    </row>
    <row r="121" spans="1:8" x14ac:dyDescent="0.25">
      <c r="A121" s="40"/>
      <c r="B121" s="40"/>
      <c r="C121" s="40"/>
      <c r="D121" s="40"/>
      <c r="E121" s="40"/>
      <c r="F121" s="40"/>
      <c r="G121" s="40"/>
      <c r="H121" s="40"/>
    </row>
    <row r="122" spans="1:8" x14ac:dyDescent="0.25">
      <c r="A122" s="40"/>
      <c r="B122" s="40"/>
      <c r="C122" s="40"/>
      <c r="D122" s="40"/>
      <c r="E122" s="40"/>
      <c r="F122" s="40"/>
      <c r="G122" s="40"/>
      <c r="H122" s="40"/>
    </row>
    <row r="123" spans="1:8" x14ac:dyDescent="0.25">
      <c r="A123" s="40"/>
      <c r="B123" s="40"/>
      <c r="C123" s="40"/>
      <c r="D123" s="40"/>
      <c r="E123" s="40"/>
      <c r="F123" s="40"/>
      <c r="G123" s="40"/>
      <c r="H123" s="40"/>
    </row>
    <row r="124" spans="1:8" x14ac:dyDescent="0.25">
      <c r="A124" s="40"/>
      <c r="B124" s="40"/>
      <c r="C124" s="40"/>
      <c r="D124" s="40"/>
      <c r="E124" s="40"/>
      <c r="F124" s="40"/>
      <c r="G124" s="40"/>
      <c r="H124" s="40"/>
    </row>
    <row r="125" spans="1:8" x14ac:dyDescent="0.25">
      <c r="A125" s="40"/>
      <c r="B125" s="40"/>
      <c r="C125" s="40"/>
      <c r="D125" s="40"/>
      <c r="E125" s="40"/>
      <c r="F125" s="40"/>
      <c r="G125" s="40"/>
      <c r="H125" s="40"/>
    </row>
    <row r="126" spans="1:8" x14ac:dyDescent="0.25">
      <c r="A126" s="40"/>
      <c r="B126" s="40"/>
      <c r="C126" s="40"/>
      <c r="D126" s="40"/>
      <c r="E126" s="40"/>
      <c r="F126" s="40"/>
      <c r="G126" s="40"/>
      <c r="H126" s="40"/>
    </row>
    <row r="127" spans="1:8" x14ac:dyDescent="0.25">
      <c r="A127" s="40"/>
      <c r="B127" s="40"/>
      <c r="C127" s="40"/>
      <c r="D127" s="40"/>
      <c r="E127" s="40"/>
      <c r="F127" s="40"/>
      <c r="G127" s="40"/>
      <c r="H127" s="40"/>
    </row>
    <row r="128" spans="1:8" x14ac:dyDescent="0.25">
      <c r="A128" s="40"/>
      <c r="B128" s="40"/>
      <c r="C128" s="40"/>
      <c r="D128" s="40"/>
      <c r="E128" s="40"/>
      <c r="F128" s="40"/>
      <c r="G128" s="40"/>
      <c r="H128" s="40"/>
    </row>
    <row r="129" spans="1:8" x14ac:dyDescent="0.25">
      <c r="A129" s="40"/>
      <c r="B129" s="40"/>
      <c r="C129" s="40"/>
      <c r="D129" s="40"/>
      <c r="E129" s="40"/>
      <c r="F129" s="40"/>
      <c r="G129" s="40"/>
      <c r="H129" s="40"/>
    </row>
    <row r="130" spans="1:8" x14ac:dyDescent="0.25">
      <c r="A130" s="40"/>
      <c r="B130" s="40"/>
      <c r="C130" s="40"/>
      <c r="D130" s="40"/>
      <c r="E130" s="40"/>
      <c r="F130" s="40"/>
      <c r="G130" s="40"/>
      <c r="H130" s="40"/>
    </row>
    <row r="131" spans="1:8" x14ac:dyDescent="0.25">
      <c r="A131" s="40"/>
      <c r="B131" s="40"/>
      <c r="C131" s="40"/>
      <c r="D131" s="40"/>
      <c r="E131" s="40"/>
      <c r="F131" s="40"/>
      <c r="G131" s="40"/>
      <c r="H131" s="40"/>
    </row>
    <row r="132" spans="1:8" x14ac:dyDescent="0.25">
      <c r="A132" s="40"/>
      <c r="B132" s="40"/>
      <c r="C132" s="40"/>
      <c r="D132" s="40"/>
      <c r="E132" s="40"/>
      <c r="F132" s="40"/>
      <c r="G132" s="40"/>
      <c r="H132" s="40"/>
    </row>
    <row r="133" spans="1:8" x14ac:dyDescent="0.25">
      <c r="A133" s="40"/>
      <c r="B133" s="40"/>
      <c r="C133" s="40"/>
      <c r="D133" s="40"/>
      <c r="E133" s="40"/>
      <c r="F133" s="40"/>
      <c r="G133" s="40"/>
      <c r="H133" s="40"/>
    </row>
    <row r="134" spans="1:8" x14ac:dyDescent="0.25">
      <c r="A134" s="40"/>
      <c r="B134" s="40"/>
      <c r="C134" s="40"/>
      <c r="D134" s="40"/>
      <c r="E134" s="40"/>
      <c r="F134" s="40"/>
      <c r="G134" s="40"/>
      <c r="H134" s="40"/>
    </row>
    <row r="135" spans="1:8" x14ac:dyDescent="0.25">
      <c r="A135" s="40"/>
      <c r="B135" s="40"/>
      <c r="C135" s="40"/>
      <c r="D135" s="40"/>
      <c r="E135" s="40"/>
      <c r="F135" s="40"/>
      <c r="G135" s="40"/>
      <c r="H135" s="40"/>
    </row>
    <row r="136" spans="1:8" x14ac:dyDescent="0.25">
      <c r="A136" s="40"/>
      <c r="B136" s="40"/>
      <c r="C136" s="40"/>
      <c r="D136" s="40"/>
      <c r="E136" s="40"/>
      <c r="F136" s="40"/>
      <c r="G136" s="40"/>
      <c r="H136" s="40"/>
    </row>
    <row r="137" spans="1:8" x14ac:dyDescent="0.25">
      <c r="A137" s="40"/>
      <c r="B137" s="40"/>
      <c r="C137" s="40"/>
      <c r="D137" s="40"/>
      <c r="E137" s="40"/>
      <c r="F137" s="40"/>
      <c r="G137" s="40"/>
      <c r="H137" s="40"/>
    </row>
    <row r="138" spans="1:8" x14ac:dyDescent="0.25">
      <c r="A138" s="40"/>
      <c r="B138" s="40"/>
      <c r="C138" s="40"/>
      <c r="D138" s="40"/>
      <c r="E138" s="40"/>
      <c r="F138" s="40"/>
      <c r="G138" s="40"/>
      <c r="H138" s="40"/>
    </row>
    <row r="139" spans="1:8" x14ac:dyDescent="0.25">
      <c r="A139" s="40"/>
      <c r="B139" s="40"/>
      <c r="C139" s="40"/>
      <c r="D139" s="40"/>
      <c r="E139" s="40"/>
      <c r="F139" s="40"/>
      <c r="G139" s="40"/>
      <c r="H139" s="40"/>
    </row>
    <row r="140" spans="1:8" x14ac:dyDescent="0.25">
      <c r="A140" s="40"/>
      <c r="B140" s="40"/>
      <c r="C140" s="40"/>
      <c r="D140" s="40"/>
      <c r="E140" s="40"/>
      <c r="F140" s="40"/>
      <c r="G140" s="40"/>
      <c r="H140" s="40"/>
    </row>
    <row r="141" spans="1:8" x14ac:dyDescent="0.25">
      <c r="A141" s="40"/>
      <c r="B141" s="40"/>
      <c r="C141" s="40"/>
      <c r="D141" s="40"/>
      <c r="E141" s="40"/>
      <c r="F141" s="40"/>
      <c r="G141" s="40"/>
      <c r="H141" s="40"/>
    </row>
    <row r="142" spans="1:8" x14ac:dyDescent="0.25">
      <c r="A142" s="40"/>
      <c r="B142" s="40"/>
      <c r="C142" s="40"/>
      <c r="D142" s="40"/>
      <c r="E142" s="40"/>
      <c r="F142" s="40"/>
      <c r="G142" s="40"/>
      <c r="H142" s="40"/>
    </row>
    <row r="143" spans="1:8" x14ac:dyDescent="0.25">
      <c r="A143" s="40"/>
      <c r="B143" s="40"/>
      <c r="C143" s="40"/>
      <c r="D143" s="40"/>
      <c r="E143" s="40"/>
      <c r="F143" s="40"/>
      <c r="G143" s="40"/>
      <c r="H143" s="40"/>
    </row>
    <row r="144" spans="1:8" x14ac:dyDescent="0.25">
      <c r="A144" s="40"/>
      <c r="B144" s="40"/>
      <c r="C144" s="40"/>
      <c r="D144" s="40"/>
      <c r="E144" s="40"/>
      <c r="F144" s="40"/>
      <c r="G144" s="40"/>
      <c r="H144" s="40"/>
    </row>
    <row r="145" spans="1:8" x14ac:dyDescent="0.25">
      <c r="A145" s="40"/>
      <c r="B145" s="40"/>
      <c r="C145" s="40"/>
      <c r="D145" s="40"/>
      <c r="E145" s="40"/>
      <c r="F145" s="40"/>
      <c r="G145" s="40"/>
      <c r="H145" s="40"/>
    </row>
    <row r="146" spans="1:8" x14ac:dyDescent="0.25">
      <c r="A146" s="40"/>
      <c r="B146" s="40"/>
      <c r="C146" s="40"/>
      <c r="D146" s="40"/>
      <c r="E146" s="40"/>
      <c r="F146" s="40"/>
      <c r="G146" s="40"/>
      <c r="H146" s="40"/>
    </row>
    <row r="147" spans="1:8" x14ac:dyDescent="0.25">
      <c r="A147" s="40"/>
      <c r="B147" s="40"/>
      <c r="C147" s="40"/>
      <c r="D147" s="40"/>
      <c r="E147" s="40"/>
      <c r="F147" s="40"/>
      <c r="G147" s="40"/>
      <c r="H147" s="40"/>
    </row>
    <row r="148" spans="1:8" x14ac:dyDescent="0.25">
      <c r="A148" s="40"/>
      <c r="B148" s="40"/>
      <c r="C148" s="40"/>
      <c r="D148" s="40"/>
      <c r="E148" s="40"/>
      <c r="F148" s="40"/>
      <c r="G148" s="40"/>
      <c r="H148" s="40"/>
    </row>
    <row r="149" spans="1:8" x14ac:dyDescent="0.25">
      <c r="A149" s="40"/>
      <c r="B149" s="40"/>
      <c r="C149" s="40"/>
      <c r="D149" s="40"/>
      <c r="E149" s="40"/>
      <c r="F149" s="40"/>
      <c r="G149" s="40"/>
      <c r="H149" s="40"/>
    </row>
    <row r="150" spans="1:8" x14ac:dyDescent="0.25">
      <c r="A150" s="40"/>
      <c r="B150" s="40"/>
      <c r="C150" s="40"/>
      <c r="D150" s="40"/>
      <c r="E150" s="40"/>
      <c r="F150" s="40"/>
      <c r="G150" s="40"/>
      <c r="H150" s="40"/>
    </row>
    <row r="151" spans="1:8" x14ac:dyDescent="0.25">
      <c r="A151" s="40"/>
      <c r="B151" s="40"/>
      <c r="C151" s="40"/>
      <c r="D151" s="40"/>
      <c r="E151" s="40"/>
      <c r="F151" s="40"/>
      <c r="G151" s="40"/>
      <c r="H151" s="40"/>
    </row>
    <row r="152" spans="1:8" x14ac:dyDescent="0.25">
      <c r="A152" s="40"/>
      <c r="B152" s="40"/>
      <c r="C152" s="40"/>
      <c r="D152" s="40"/>
      <c r="E152" s="40"/>
      <c r="F152" s="40"/>
      <c r="G152" s="40"/>
      <c r="H152" s="40"/>
    </row>
    <row r="153" spans="1:8" x14ac:dyDescent="0.25">
      <c r="A153" s="40"/>
      <c r="B153" s="40"/>
      <c r="C153" s="40"/>
      <c r="D153" s="40"/>
      <c r="E153" s="40"/>
      <c r="F153" s="40"/>
      <c r="G153" s="40"/>
      <c r="H153" s="40"/>
    </row>
    <row r="154" spans="1:8" x14ac:dyDescent="0.25">
      <c r="A154" s="40"/>
      <c r="B154" s="40"/>
      <c r="C154" s="40"/>
      <c r="D154" s="40"/>
      <c r="E154" s="40"/>
      <c r="F154" s="40"/>
      <c r="G154" s="40"/>
      <c r="H154" s="40"/>
    </row>
    <row r="155" spans="1:8" x14ac:dyDescent="0.25">
      <c r="A155" s="40"/>
      <c r="B155" s="40"/>
      <c r="C155" s="40"/>
      <c r="D155" s="40"/>
      <c r="E155" s="40"/>
      <c r="F155" s="40"/>
      <c r="G155" s="40"/>
      <c r="H155" s="40"/>
    </row>
    <row r="156" spans="1:8" x14ac:dyDescent="0.25">
      <c r="A156" s="40"/>
      <c r="B156" s="40"/>
      <c r="C156" s="40"/>
      <c r="D156" s="40"/>
      <c r="E156" s="40"/>
      <c r="F156" s="40"/>
      <c r="G156" s="40"/>
      <c r="H156" s="40"/>
    </row>
    <row r="157" spans="1:8" x14ac:dyDescent="0.25">
      <c r="A157" s="40"/>
      <c r="B157" s="40"/>
      <c r="C157" s="40"/>
      <c r="D157" s="40"/>
      <c r="E157" s="40"/>
      <c r="F157" s="40"/>
      <c r="G157" s="40"/>
      <c r="H157" s="40"/>
    </row>
    <row r="158" spans="1:8" x14ac:dyDescent="0.25">
      <c r="A158" s="40"/>
      <c r="B158" s="40"/>
      <c r="C158" s="40"/>
      <c r="D158" s="40"/>
      <c r="E158" s="40"/>
      <c r="F158" s="40"/>
      <c r="G158" s="40"/>
      <c r="H158" s="40"/>
    </row>
    <row r="159" spans="1:8" x14ac:dyDescent="0.25">
      <c r="A159" s="40"/>
      <c r="B159" s="40"/>
      <c r="C159" s="40"/>
      <c r="D159" s="40"/>
      <c r="E159" s="40"/>
      <c r="F159" s="40"/>
      <c r="G159" s="40"/>
      <c r="H159" s="40"/>
    </row>
    <row r="160" spans="1:8" x14ac:dyDescent="0.25">
      <c r="A160" s="40"/>
      <c r="B160" s="40"/>
      <c r="C160" s="40"/>
      <c r="D160" s="40"/>
      <c r="E160" s="40"/>
      <c r="F160" s="40"/>
      <c r="G160" s="40"/>
      <c r="H160" s="40"/>
    </row>
    <row r="161" spans="1:8" x14ac:dyDescent="0.25">
      <c r="A161" s="40"/>
      <c r="B161" s="40"/>
      <c r="C161" s="40"/>
      <c r="D161" s="40"/>
      <c r="E161" s="40"/>
      <c r="F161" s="40"/>
      <c r="G161" s="40"/>
      <c r="H161" s="40"/>
    </row>
    <row r="162" spans="1:8" x14ac:dyDescent="0.25">
      <c r="A162" s="40"/>
      <c r="B162" s="40"/>
      <c r="C162" s="40"/>
      <c r="D162" s="40"/>
      <c r="E162" s="40"/>
      <c r="F162" s="40"/>
      <c r="G162" s="40"/>
      <c r="H162" s="40"/>
    </row>
    <row r="163" spans="1:8" x14ac:dyDescent="0.25">
      <c r="A163" s="40"/>
      <c r="B163" s="40"/>
      <c r="C163" s="40"/>
      <c r="D163" s="40"/>
      <c r="E163" s="40"/>
      <c r="F163" s="40"/>
      <c r="G163" s="40"/>
      <c r="H163" s="40"/>
    </row>
    <row r="164" spans="1:8" x14ac:dyDescent="0.25">
      <c r="A164" s="40"/>
      <c r="B164" s="40"/>
      <c r="C164" s="40"/>
      <c r="D164" s="40"/>
      <c r="E164" s="40"/>
      <c r="F164" s="40"/>
      <c r="G164" s="40"/>
      <c r="H164" s="40"/>
    </row>
    <row r="165" spans="1:8" x14ac:dyDescent="0.25">
      <c r="A165" s="40"/>
      <c r="B165" s="40"/>
      <c r="C165" s="40"/>
      <c r="D165" s="40"/>
      <c r="E165" s="40"/>
      <c r="F165" s="40"/>
      <c r="G165" s="40"/>
      <c r="H165" s="40"/>
    </row>
    <row r="166" spans="1:8" x14ac:dyDescent="0.25">
      <c r="A166" s="40"/>
      <c r="B166" s="40"/>
      <c r="C166" s="40"/>
      <c r="D166" s="40"/>
      <c r="E166" s="40"/>
      <c r="F166" s="40"/>
      <c r="G166" s="40"/>
      <c r="H166" s="40"/>
    </row>
    <row r="167" spans="1:8" x14ac:dyDescent="0.25">
      <c r="A167" s="40"/>
      <c r="B167" s="40"/>
      <c r="C167" s="40"/>
      <c r="D167" s="40"/>
      <c r="E167" s="40"/>
      <c r="F167" s="40"/>
      <c r="G167" s="40"/>
      <c r="H167" s="40"/>
    </row>
    <row r="168" spans="1:8" x14ac:dyDescent="0.25">
      <c r="A168" s="40"/>
      <c r="B168" s="40"/>
      <c r="C168" s="40"/>
      <c r="D168" s="40"/>
      <c r="E168" s="40"/>
      <c r="F168" s="40"/>
      <c r="G168" s="40"/>
      <c r="H168" s="40"/>
    </row>
    <row r="169" spans="1:8" x14ac:dyDescent="0.25">
      <c r="A169" s="40"/>
      <c r="B169" s="40"/>
      <c r="C169" s="40"/>
      <c r="D169" s="40"/>
      <c r="E169" s="40"/>
      <c r="F169" s="40"/>
      <c r="G169" s="40"/>
      <c r="H169" s="40"/>
    </row>
    <row r="170" spans="1:8" x14ac:dyDescent="0.25">
      <c r="A170" s="40"/>
      <c r="B170" s="40"/>
      <c r="C170" s="40"/>
      <c r="D170" s="40"/>
      <c r="E170" s="40"/>
      <c r="F170" s="40"/>
      <c r="G170" s="40"/>
      <c r="H170" s="40"/>
    </row>
    <row r="171" spans="1:8" x14ac:dyDescent="0.25">
      <c r="A171" s="40"/>
      <c r="B171" s="40"/>
      <c r="C171" s="40"/>
      <c r="D171" s="40"/>
      <c r="E171" s="40"/>
      <c r="F171" s="40"/>
      <c r="G171" s="40"/>
      <c r="H171" s="40"/>
    </row>
    <row r="172" spans="1:8" x14ac:dyDescent="0.25">
      <c r="A172" s="40"/>
      <c r="B172" s="40"/>
      <c r="C172" s="40"/>
      <c r="D172" s="40"/>
      <c r="E172" s="40"/>
      <c r="F172" s="40"/>
      <c r="G172" s="40"/>
      <c r="H172" s="40"/>
    </row>
    <row r="173" spans="1:8" x14ac:dyDescent="0.25">
      <c r="A173" s="40"/>
      <c r="B173" s="40"/>
      <c r="C173" s="40"/>
      <c r="D173" s="40"/>
      <c r="E173" s="40"/>
      <c r="F173" s="40"/>
      <c r="G173" s="40"/>
      <c r="H173" s="40"/>
    </row>
    <row r="174" spans="1:8" x14ac:dyDescent="0.25">
      <c r="A174" s="40"/>
      <c r="B174" s="40"/>
      <c r="C174" s="40"/>
      <c r="D174" s="40"/>
      <c r="E174" s="40"/>
      <c r="F174" s="40"/>
      <c r="G174" s="40"/>
      <c r="H174" s="40"/>
    </row>
    <row r="175" spans="1:8" x14ac:dyDescent="0.25">
      <c r="A175" s="40"/>
      <c r="B175" s="40"/>
      <c r="C175" s="40"/>
      <c r="D175" s="40"/>
      <c r="E175" s="40"/>
      <c r="F175" s="40"/>
      <c r="G175" s="40"/>
      <c r="H175" s="40"/>
    </row>
    <row r="176" spans="1:8" x14ac:dyDescent="0.25">
      <c r="A176" s="40"/>
      <c r="B176" s="40"/>
      <c r="C176" s="40"/>
      <c r="D176" s="40"/>
      <c r="E176" s="40"/>
      <c r="F176" s="40"/>
      <c r="G176" s="40"/>
      <c r="H176" s="40"/>
    </row>
    <row r="177" spans="1:8" x14ac:dyDescent="0.25">
      <c r="A177" s="40"/>
      <c r="B177" s="40"/>
      <c r="C177" s="40"/>
      <c r="D177" s="40"/>
      <c r="E177" s="40"/>
      <c r="F177" s="40"/>
      <c r="G177" s="40"/>
      <c r="H177" s="40"/>
    </row>
    <row r="178" spans="1:8" x14ac:dyDescent="0.25">
      <c r="A178" s="40"/>
      <c r="B178" s="40"/>
      <c r="C178" s="40"/>
      <c r="D178" s="40"/>
      <c r="E178" s="40"/>
      <c r="F178" s="40"/>
      <c r="G178" s="40"/>
      <c r="H178" s="40"/>
    </row>
    <row r="179" spans="1:8" x14ac:dyDescent="0.25">
      <c r="A179" s="40"/>
      <c r="B179" s="40"/>
      <c r="C179" s="40"/>
      <c r="D179" s="40"/>
      <c r="E179" s="40"/>
      <c r="F179" s="40"/>
      <c r="G179" s="40"/>
      <c r="H179" s="40"/>
    </row>
    <row r="180" spans="1:8" x14ac:dyDescent="0.25">
      <c r="A180" s="40"/>
      <c r="B180" s="40"/>
      <c r="C180" s="40"/>
      <c r="D180" s="40"/>
      <c r="E180" s="40"/>
      <c r="F180" s="40"/>
      <c r="G180" s="40"/>
      <c r="H180" s="40"/>
    </row>
    <row r="181" spans="1:8" x14ac:dyDescent="0.25">
      <c r="A181" s="40"/>
      <c r="B181" s="40"/>
      <c r="C181" s="40"/>
      <c r="D181" s="40"/>
      <c r="E181" s="40"/>
      <c r="F181" s="40"/>
      <c r="G181" s="40"/>
      <c r="H181" s="40"/>
    </row>
    <row r="182" spans="1:8" x14ac:dyDescent="0.25">
      <c r="A182" s="40"/>
      <c r="B182" s="40"/>
      <c r="C182" s="40"/>
      <c r="D182" s="40"/>
      <c r="E182" s="40"/>
      <c r="F182" s="40"/>
      <c r="G182" s="40"/>
      <c r="H182" s="40"/>
    </row>
    <row r="183" spans="1:8" x14ac:dyDescent="0.25">
      <c r="A183" s="40"/>
      <c r="B183" s="40"/>
      <c r="C183" s="40"/>
      <c r="D183" s="40"/>
      <c r="E183" s="40"/>
      <c r="F183" s="40"/>
      <c r="G183" s="40"/>
      <c r="H183" s="40"/>
    </row>
    <row r="184" spans="1:8" x14ac:dyDescent="0.25">
      <c r="A184" s="40"/>
      <c r="B184" s="40"/>
      <c r="C184" s="40"/>
      <c r="D184" s="40"/>
      <c r="E184" s="40"/>
      <c r="F184" s="40"/>
      <c r="G184" s="40"/>
      <c r="H184" s="40"/>
    </row>
    <row r="185" spans="1:8" x14ac:dyDescent="0.25">
      <c r="A185" s="40"/>
      <c r="B185" s="40"/>
      <c r="C185" s="40"/>
      <c r="D185" s="40"/>
      <c r="E185" s="40"/>
      <c r="F185" s="40"/>
      <c r="G185" s="40"/>
      <c r="H185" s="40"/>
    </row>
    <row r="186" spans="1:8" x14ac:dyDescent="0.25">
      <c r="A186" s="40"/>
      <c r="B186" s="40"/>
      <c r="C186" s="40"/>
      <c r="D186" s="40"/>
      <c r="E186" s="40"/>
      <c r="F186" s="40"/>
      <c r="G186" s="40"/>
      <c r="H186" s="40"/>
    </row>
    <row r="187" spans="1:8" x14ac:dyDescent="0.25">
      <c r="A187" s="40"/>
      <c r="B187" s="40"/>
      <c r="C187" s="40"/>
      <c r="D187" s="40"/>
      <c r="E187" s="40"/>
      <c r="F187" s="40"/>
      <c r="G187" s="40"/>
      <c r="H187" s="40"/>
    </row>
    <row r="188" spans="1:8" x14ac:dyDescent="0.25">
      <c r="A188" s="40"/>
      <c r="B188" s="40"/>
      <c r="C188" s="40"/>
      <c r="D188" s="40"/>
      <c r="E188" s="40"/>
      <c r="F188" s="40"/>
      <c r="G188" s="40"/>
      <c r="H188" s="40"/>
    </row>
    <row r="189" spans="1:8" x14ac:dyDescent="0.25">
      <c r="A189" s="40"/>
      <c r="B189" s="40"/>
      <c r="C189" s="40"/>
      <c r="D189" s="40"/>
      <c r="E189" s="40"/>
      <c r="F189" s="40"/>
      <c r="G189" s="40"/>
      <c r="H189" s="40"/>
    </row>
    <row r="190" spans="1:8" x14ac:dyDescent="0.25">
      <c r="A190" s="40"/>
      <c r="B190" s="40"/>
      <c r="C190" s="40"/>
      <c r="D190" s="40"/>
      <c r="E190" s="40"/>
      <c r="F190" s="40"/>
      <c r="G190" s="40"/>
      <c r="H190" s="40"/>
    </row>
    <row r="191" spans="1:8" x14ac:dyDescent="0.25">
      <c r="A191" s="40"/>
      <c r="B191" s="40"/>
      <c r="C191" s="40"/>
      <c r="D191" s="40"/>
      <c r="E191" s="40"/>
      <c r="F191" s="40"/>
      <c r="G191" s="40"/>
      <c r="H191" s="40"/>
    </row>
    <row r="192" spans="1:8" x14ac:dyDescent="0.25">
      <c r="A192" s="40"/>
      <c r="B192" s="40"/>
      <c r="C192" s="40"/>
      <c r="D192" s="40"/>
      <c r="E192" s="40"/>
      <c r="F192" s="40"/>
      <c r="G192" s="40"/>
      <c r="H192" s="40"/>
    </row>
    <row r="193" spans="1:8" x14ac:dyDescent="0.25">
      <c r="A193" s="40"/>
      <c r="B193" s="40"/>
      <c r="C193" s="40"/>
      <c r="D193" s="40"/>
      <c r="E193" s="40"/>
      <c r="F193" s="40"/>
      <c r="G193" s="40"/>
      <c r="H193" s="40"/>
    </row>
    <row r="194" spans="1:8" x14ac:dyDescent="0.25">
      <c r="A194" s="40"/>
      <c r="B194" s="40"/>
      <c r="C194" s="40"/>
      <c r="D194" s="40"/>
      <c r="E194" s="40"/>
      <c r="F194" s="40"/>
      <c r="G194" s="40"/>
      <c r="H194" s="40"/>
    </row>
    <row r="195" spans="1:8" x14ac:dyDescent="0.25">
      <c r="A195" s="40"/>
      <c r="B195" s="40"/>
      <c r="C195" s="40"/>
      <c r="D195" s="40"/>
      <c r="E195" s="40"/>
      <c r="F195" s="40"/>
      <c r="G195" s="40"/>
      <c r="H195" s="40"/>
    </row>
    <row r="196" spans="1:8" x14ac:dyDescent="0.25">
      <c r="A196" s="40"/>
      <c r="B196" s="40"/>
      <c r="C196" s="40"/>
      <c r="D196" s="40"/>
      <c r="E196" s="40"/>
      <c r="F196" s="40"/>
      <c r="G196" s="40"/>
      <c r="H196" s="40"/>
    </row>
    <row r="197" spans="1:8" x14ac:dyDescent="0.25">
      <c r="A197" s="40"/>
      <c r="B197" s="40"/>
      <c r="C197" s="40"/>
      <c r="D197" s="40"/>
      <c r="E197" s="40"/>
      <c r="F197" s="40"/>
      <c r="G197" s="40"/>
      <c r="H197" s="40"/>
    </row>
    <row r="198" spans="1:8" x14ac:dyDescent="0.25">
      <c r="A198" s="40"/>
      <c r="B198" s="40"/>
      <c r="C198" s="40"/>
      <c r="D198" s="40"/>
      <c r="E198" s="40"/>
      <c r="F198" s="40"/>
      <c r="G198" s="40"/>
      <c r="H198" s="40"/>
    </row>
    <row r="199" spans="1:8" x14ac:dyDescent="0.25">
      <c r="A199" s="40"/>
      <c r="B199" s="40"/>
      <c r="C199" s="40"/>
      <c r="D199" s="40"/>
      <c r="E199" s="40"/>
      <c r="F199" s="40"/>
      <c r="G199" s="40"/>
      <c r="H199" s="40"/>
    </row>
    <row r="200" spans="1:8" x14ac:dyDescent="0.25">
      <c r="A200" s="40"/>
      <c r="B200" s="40"/>
      <c r="C200" s="40"/>
      <c r="D200" s="40"/>
      <c r="E200" s="40"/>
      <c r="F200" s="40"/>
      <c r="G200" s="40"/>
      <c r="H200" s="40"/>
    </row>
    <row r="201" spans="1:8" x14ac:dyDescent="0.25">
      <c r="A201" s="40"/>
      <c r="B201" s="40"/>
      <c r="C201" s="40"/>
      <c r="D201" s="40"/>
      <c r="E201" s="40"/>
      <c r="F201" s="40"/>
      <c r="G201" s="40"/>
      <c r="H201" s="40"/>
    </row>
    <row r="202" spans="1:8" x14ac:dyDescent="0.25">
      <c r="A202" s="40"/>
      <c r="B202" s="40"/>
      <c r="C202" s="40"/>
      <c r="D202" s="40"/>
      <c r="E202" s="40"/>
      <c r="F202" s="40"/>
      <c r="G202" s="40"/>
      <c r="H202" s="40"/>
    </row>
    <row r="203" spans="1:8" x14ac:dyDescent="0.25">
      <c r="A203" s="40"/>
      <c r="B203" s="40"/>
      <c r="C203" s="40"/>
      <c r="D203" s="40"/>
      <c r="E203" s="40"/>
      <c r="F203" s="40"/>
      <c r="G203" s="40"/>
      <c r="H203" s="40"/>
    </row>
    <row r="204" spans="1:8" x14ac:dyDescent="0.25">
      <c r="A204" s="40"/>
      <c r="B204" s="40"/>
      <c r="C204" s="40"/>
      <c r="D204" s="40"/>
      <c r="E204" s="40"/>
      <c r="F204" s="40"/>
      <c r="G204" s="40"/>
      <c r="H204" s="40"/>
    </row>
    <row r="205" spans="1:8" x14ac:dyDescent="0.25">
      <c r="A205" s="40"/>
      <c r="B205" s="40"/>
      <c r="C205" s="40"/>
      <c r="D205" s="40"/>
      <c r="E205" s="40"/>
      <c r="F205" s="40"/>
      <c r="G205" s="40"/>
      <c r="H205" s="40"/>
    </row>
    <row r="206" spans="1:8" x14ac:dyDescent="0.25">
      <c r="A206" s="40"/>
      <c r="B206" s="40"/>
      <c r="C206" s="40"/>
      <c r="D206" s="40"/>
      <c r="E206" s="40"/>
      <c r="F206" s="40"/>
      <c r="G206" s="40"/>
      <c r="H206" s="40"/>
    </row>
    <row r="207" spans="1:8" x14ac:dyDescent="0.25">
      <c r="A207" s="40"/>
      <c r="B207" s="40"/>
      <c r="C207" s="40"/>
      <c r="D207" s="40"/>
      <c r="E207" s="40"/>
      <c r="F207" s="40"/>
      <c r="G207" s="40"/>
      <c r="H207" s="40"/>
    </row>
    <row r="208" spans="1:8" x14ac:dyDescent="0.25">
      <c r="A208" s="40"/>
      <c r="B208" s="40"/>
      <c r="C208" s="40"/>
      <c r="D208" s="40"/>
      <c r="E208" s="40"/>
      <c r="F208" s="40"/>
      <c r="G208" s="40"/>
      <c r="H208" s="40"/>
    </row>
    <row r="209" spans="1:8" x14ac:dyDescent="0.25">
      <c r="A209" s="40"/>
      <c r="B209" s="40"/>
      <c r="C209" s="40"/>
      <c r="D209" s="40"/>
      <c r="E209" s="40"/>
      <c r="F209" s="40"/>
      <c r="G209" s="40"/>
      <c r="H209" s="40"/>
    </row>
    <row r="210" spans="1:8" x14ac:dyDescent="0.25">
      <c r="A210" s="40"/>
      <c r="B210" s="40"/>
      <c r="C210" s="40"/>
      <c r="D210" s="40"/>
      <c r="E210" s="40"/>
      <c r="F210" s="40"/>
      <c r="G210" s="40"/>
      <c r="H210" s="40"/>
    </row>
    <row r="211" spans="1:8" x14ac:dyDescent="0.25">
      <c r="A211" s="40"/>
      <c r="B211" s="40"/>
      <c r="C211" s="40"/>
      <c r="D211" s="40"/>
      <c r="E211" s="40"/>
      <c r="F211" s="40"/>
      <c r="G211" s="40"/>
      <c r="H211" s="40"/>
    </row>
    <row r="212" spans="1:8" x14ac:dyDescent="0.25">
      <c r="A212" s="40"/>
      <c r="B212" s="40"/>
      <c r="C212" s="40"/>
      <c r="D212" s="40"/>
      <c r="E212" s="40"/>
      <c r="F212" s="40"/>
      <c r="G212" s="40"/>
      <c r="H212" s="40"/>
    </row>
    <row r="213" spans="1:8" x14ac:dyDescent="0.25">
      <c r="A213" s="40"/>
      <c r="B213" s="40"/>
      <c r="C213" s="40"/>
      <c r="D213" s="40"/>
      <c r="E213" s="40"/>
      <c r="F213" s="40"/>
      <c r="G213" s="40"/>
      <c r="H213" s="40"/>
    </row>
    <row r="214" spans="1:8" x14ac:dyDescent="0.25">
      <c r="A214" s="40"/>
      <c r="B214" s="40"/>
      <c r="C214" s="40"/>
      <c r="D214" s="40"/>
      <c r="E214" s="40"/>
      <c r="F214" s="40"/>
      <c r="G214" s="40"/>
      <c r="H214" s="40"/>
    </row>
    <row r="215" spans="1:8" x14ac:dyDescent="0.25">
      <c r="A215" s="40"/>
      <c r="B215" s="40"/>
      <c r="C215" s="40"/>
      <c r="D215" s="40"/>
      <c r="E215" s="40"/>
      <c r="F215" s="40"/>
      <c r="G215" s="40"/>
      <c r="H215" s="40"/>
    </row>
    <row r="216" spans="1:8" x14ac:dyDescent="0.25">
      <c r="A216" s="40"/>
      <c r="B216" s="40"/>
      <c r="C216" s="40"/>
      <c r="D216" s="40"/>
      <c r="E216" s="40"/>
      <c r="F216" s="40"/>
      <c r="G216" s="40"/>
      <c r="H216" s="40"/>
    </row>
    <row r="217" spans="1:8" x14ac:dyDescent="0.25">
      <c r="A217" s="40"/>
      <c r="B217" s="40"/>
      <c r="C217" s="40"/>
      <c r="D217" s="40"/>
      <c r="E217" s="40"/>
      <c r="F217" s="40"/>
      <c r="G217" s="40"/>
      <c r="H217" s="40"/>
    </row>
    <row r="218" spans="1:8" x14ac:dyDescent="0.25">
      <c r="A218" s="40"/>
      <c r="B218" s="40"/>
      <c r="C218" s="40"/>
      <c r="D218" s="40"/>
      <c r="E218" s="40"/>
      <c r="F218" s="40"/>
      <c r="G218" s="40"/>
      <c r="H218" s="40"/>
    </row>
    <row r="219" spans="1:8" x14ac:dyDescent="0.25">
      <c r="A219" s="40"/>
      <c r="B219" s="40"/>
      <c r="C219" s="40"/>
      <c r="D219" s="40"/>
      <c r="E219" s="40"/>
      <c r="F219" s="40"/>
      <c r="G219" s="40"/>
      <c r="H219" s="40"/>
    </row>
    <row r="220" spans="1:8" x14ac:dyDescent="0.25">
      <c r="A220" s="40"/>
      <c r="B220" s="40"/>
      <c r="C220" s="40"/>
      <c r="D220" s="40"/>
      <c r="E220" s="40"/>
      <c r="F220" s="40"/>
      <c r="G220" s="40"/>
      <c r="H220" s="40"/>
    </row>
    <row r="221" spans="1:8" x14ac:dyDescent="0.25">
      <c r="A221" s="40"/>
      <c r="B221" s="40"/>
      <c r="C221" s="40"/>
      <c r="D221" s="40"/>
      <c r="E221" s="40"/>
      <c r="F221" s="40"/>
      <c r="G221" s="40"/>
      <c r="H221" s="40"/>
    </row>
    <row r="222" spans="1:8" x14ac:dyDescent="0.25">
      <c r="A222" s="40"/>
      <c r="B222" s="40"/>
      <c r="C222" s="40"/>
      <c r="D222" s="40"/>
      <c r="E222" s="40"/>
      <c r="F222" s="40"/>
      <c r="G222" s="40"/>
      <c r="H222" s="40"/>
    </row>
    <row r="223" spans="1:8" x14ac:dyDescent="0.25">
      <c r="A223" s="40"/>
      <c r="B223" s="40"/>
      <c r="C223" s="40"/>
      <c r="D223" s="40"/>
      <c r="E223" s="40"/>
      <c r="F223" s="40"/>
      <c r="G223" s="40"/>
      <c r="H223" s="40"/>
    </row>
    <row r="224" spans="1:8" x14ac:dyDescent="0.25">
      <c r="A224" s="40"/>
      <c r="B224" s="40"/>
      <c r="C224" s="40"/>
      <c r="D224" s="40"/>
      <c r="E224" s="40"/>
      <c r="F224" s="40"/>
      <c r="G224" s="40"/>
      <c r="H224" s="40"/>
    </row>
    <row r="225" spans="1:8" x14ac:dyDescent="0.25">
      <c r="A225" s="40"/>
      <c r="B225" s="40"/>
      <c r="C225" s="40"/>
      <c r="D225" s="40"/>
      <c r="E225" s="40"/>
      <c r="F225" s="40"/>
      <c r="G225" s="40"/>
      <c r="H225" s="40"/>
    </row>
    <row r="226" spans="1:8" x14ac:dyDescent="0.25">
      <c r="A226" s="40"/>
      <c r="B226" s="40"/>
      <c r="C226" s="40"/>
      <c r="D226" s="40"/>
      <c r="E226" s="40"/>
      <c r="F226" s="40"/>
      <c r="G226" s="40"/>
      <c r="H226" s="40"/>
    </row>
    <row r="227" spans="1:8" x14ac:dyDescent="0.25">
      <c r="A227" s="40"/>
      <c r="B227" s="40"/>
      <c r="C227" s="40"/>
      <c r="D227" s="40"/>
      <c r="E227" s="40"/>
      <c r="F227" s="40"/>
      <c r="G227" s="40"/>
      <c r="H227" s="40"/>
    </row>
    <row r="228" spans="1:8" x14ac:dyDescent="0.25">
      <c r="A228" s="40"/>
      <c r="B228" s="40"/>
      <c r="C228" s="40"/>
      <c r="D228" s="40"/>
      <c r="E228" s="40"/>
      <c r="F228" s="40"/>
      <c r="G228" s="40"/>
      <c r="H228" s="40"/>
    </row>
    <row r="229" spans="1:8" x14ac:dyDescent="0.25">
      <c r="A229" s="40"/>
      <c r="B229" s="40"/>
      <c r="C229" s="40"/>
      <c r="D229" s="40"/>
      <c r="E229" s="40"/>
      <c r="F229" s="40"/>
      <c r="G229" s="40"/>
      <c r="H229" s="40"/>
    </row>
    <row r="230" spans="1:8" x14ac:dyDescent="0.25">
      <c r="A230" s="40"/>
      <c r="B230" s="40"/>
      <c r="C230" s="40"/>
      <c r="D230" s="40"/>
      <c r="E230" s="40"/>
      <c r="F230" s="40"/>
      <c r="G230" s="40"/>
      <c r="H230" s="40"/>
    </row>
    <row r="231" spans="1:8" x14ac:dyDescent="0.25">
      <c r="A231" s="40"/>
      <c r="B231" s="40"/>
      <c r="C231" s="40"/>
      <c r="D231" s="40"/>
      <c r="E231" s="40"/>
      <c r="F231" s="40"/>
      <c r="G231" s="40"/>
      <c r="H231" s="40"/>
    </row>
    <row r="232" spans="1:8" x14ac:dyDescent="0.25">
      <c r="A232" s="40"/>
      <c r="B232" s="40"/>
      <c r="C232" s="40"/>
      <c r="D232" s="40"/>
      <c r="E232" s="40"/>
      <c r="F232" s="40"/>
      <c r="G232" s="40"/>
      <c r="H232" s="40"/>
    </row>
    <row r="233" spans="1:8" x14ac:dyDescent="0.25">
      <c r="A233" s="40"/>
      <c r="B233" s="40"/>
      <c r="C233" s="40"/>
      <c r="D233" s="40"/>
      <c r="E233" s="40"/>
      <c r="F233" s="40"/>
      <c r="G233" s="40"/>
      <c r="H233" s="40"/>
    </row>
  </sheetData>
  <mergeCells count="25">
    <mergeCell ref="A2:H2"/>
    <mergeCell ref="F8:H9"/>
    <mergeCell ref="E8:E9"/>
    <mergeCell ref="B16:H16"/>
    <mergeCell ref="F18:H18"/>
    <mergeCell ref="A3:E3"/>
    <mergeCell ref="A4:E4"/>
    <mergeCell ref="A12:A14"/>
    <mergeCell ref="B12:B14"/>
    <mergeCell ref="H12:H14"/>
    <mergeCell ref="B25:C25"/>
    <mergeCell ref="A23:A24"/>
    <mergeCell ref="A18:C18"/>
    <mergeCell ref="B19:C20"/>
    <mergeCell ref="B21:C22"/>
    <mergeCell ref="B23:C24"/>
    <mergeCell ref="A19:A20"/>
    <mergeCell ref="A21:A22"/>
    <mergeCell ref="G24:H24"/>
    <mergeCell ref="G25:H25"/>
    <mergeCell ref="G19:H19"/>
    <mergeCell ref="G20:H20"/>
    <mergeCell ref="G21:H21"/>
    <mergeCell ref="G22:H22"/>
    <mergeCell ref="G23:H23"/>
  </mergeCells>
  <conditionalFormatting sqref="B7:B9">
    <cfRule type="cellIs" dxfId="2" priority="3" operator="equal">
      <formula>0</formula>
    </cfRule>
  </conditionalFormatting>
  <conditionalFormatting sqref="H1">
    <cfRule type="cellIs" dxfId="1" priority="2" operator="equal">
      <formula>0</formula>
    </cfRule>
  </conditionalFormatting>
  <conditionalFormatting sqref="B6">
    <cfRule type="cellIs" dxfId="0" priority="1" operator="equal">
      <formula>0</formula>
    </cfRule>
  </conditionalFormatting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1_Accreditation</vt:lpstr>
      <vt:lpstr>2_Accomodation Booking Request</vt:lpstr>
      <vt:lpstr>3_Transport Information</vt:lpstr>
      <vt:lpstr>4_Firearms Import</vt:lpstr>
      <vt:lpstr>INVOICE</vt:lpstr>
      <vt:lpstr>'1_Accreditation'!Print_Area</vt:lpstr>
      <vt:lpstr>'2_Accomodation Booking Request'!Print_Area</vt:lpstr>
      <vt:lpstr>'3_Transport Information'!Print_Area</vt:lpstr>
      <vt:lpstr>'4_Firearms Import'!Print_Area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Bond</dc:creator>
  <cp:lastModifiedBy>Sarah Bond</cp:lastModifiedBy>
  <cp:lastPrinted>2016-10-31T09:03:26Z</cp:lastPrinted>
  <dcterms:created xsi:type="dcterms:W3CDTF">2015-10-13T10:55:29Z</dcterms:created>
  <dcterms:modified xsi:type="dcterms:W3CDTF">2016-10-31T09:05:41Z</dcterms:modified>
</cp:coreProperties>
</file>